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trihq-my.sharepoint.com/personal/a80034_itri_org_tw/Documents/桌面/"/>
    </mc:Choice>
  </mc:AlternateContent>
  <xr:revisionPtr revIDLastSave="1" documentId="13_ncr:1_{4BDD7544-73C7-46FC-BE58-AC00182DCCF4}" xr6:coauthVersionLast="47" xr6:coauthVersionMax="47" xr10:uidLastSave="{AAFC18AB-FCC1-4185-BEAF-B28C9B46491F}"/>
  <bookViews>
    <workbookView xWindow="9168" yWindow="984" windowWidth="11376" windowHeight="12240" xr2:uid="{7D74B51B-80B9-4CB1-B704-B9C7BFA83F01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E18" i="1"/>
  <c r="E19" i="1"/>
  <c r="E7" i="1"/>
  <c r="E10" i="1"/>
  <c r="E4" i="1"/>
  <c r="E3" i="1"/>
  <c r="E6" i="1"/>
  <c r="E8" i="1"/>
  <c r="E9" i="1"/>
  <c r="E11" i="1"/>
  <c r="E12" i="1"/>
  <c r="E13" i="1"/>
  <c r="E14" i="1"/>
  <c r="E15" i="1"/>
  <c r="E16" i="1"/>
  <c r="E17" i="1"/>
  <c r="E20" i="1"/>
  <c r="E5" i="1"/>
</calcChain>
</file>

<file path=xl/sharedStrings.xml><?xml version="1.0" encoding="utf-8"?>
<sst xmlns="http://schemas.openxmlformats.org/spreadsheetml/2006/main" count="25" uniqueCount="25">
  <si>
    <t>Products</t>
  </si>
  <si>
    <t>Qty</t>
  </si>
  <si>
    <r>
      <t>RJ45 ETH, 15M</t>
    </r>
    <r>
      <rPr>
        <sz val="12"/>
        <color rgb="FF000000"/>
        <rFont val="微軟正黑體"/>
        <family val="2"/>
        <charset val="136"/>
      </rPr>
      <t>含波紋管</t>
    </r>
  </si>
  <si>
    <r>
      <t>ARS548 to T1 Cable, 10M (</t>
    </r>
    <r>
      <rPr>
        <sz val="12"/>
        <color rgb="FF000000"/>
        <rFont val="Microsoft JhengHei"/>
        <family val="2"/>
      </rPr>
      <t>未含</t>
    </r>
    <r>
      <rPr>
        <sz val="12"/>
        <color rgb="FF000000"/>
        <rFont val="新細明體"/>
        <family val="2"/>
        <charset val="136"/>
      </rPr>
      <t>波紋管</t>
    </r>
    <r>
      <rPr>
        <sz val="12"/>
        <color rgb="FF000000"/>
        <rFont val="Calibri"/>
        <family val="2"/>
      </rPr>
      <t>)</t>
    </r>
    <phoneticPr fontId="3" type="noConversion"/>
  </si>
  <si>
    <t>Ouster SUS RA (180deg) to M12, 5M</t>
    <phoneticPr fontId="3" type="noConversion"/>
  </si>
  <si>
    <t>Ouster SUS RA (180deg) to M12, 10M</t>
    <phoneticPr fontId="3" type="noConversion"/>
  </si>
  <si>
    <t>U/P</t>
    <phoneticPr fontId="3" type="noConversion"/>
  </si>
  <si>
    <t>Price</t>
    <phoneticPr fontId="3" type="noConversion"/>
  </si>
  <si>
    <t>Item</t>
    <phoneticPr fontId="3" type="noConversion"/>
  </si>
  <si>
    <t>*1</t>
    <phoneticPr fontId="3" type="noConversion"/>
  </si>
  <si>
    <t>*2</t>
    <phoneticPr fontId="3" type="noConversion"/>
  </si>
  <si>
    <t>Ouster Cable, 2M</t>
    <phoneticPr fontId="3" type="noConversion"/>
  </si>
  <si>
    <r>
      <t xml:space="preserve">Ouster Cable, 8M </t>
    </r>
    <r>
      <rPr>
        <sz val="12"/>
        <color rgb="FF000000"/>
        <rFont val="微軟正黑體"/>
        <family val="2"/>
        <charset val="136"/>
      </rPr>
      <t>含波紋管</t>
    </r>
    <phoneticPr fontId="3" type="noConversion"/>
  </si>
  <si>
    <r>
      <rPr>
        <sz val="12"/>
        <color rgb="FF000000"/>
        <rFont val="微軟正黑體"/>
        <family val="2"/>
        <charset val="136"/>
      </rPr>
      <t xml:space="preserve">修模、模具配件
</t>
    </r>
    <r>
      <rPr>
        <sz val="12"/>
        <color rgb="FF000000"/>
        <rFont val="Calibri"/>
        <family val="2"/>
      </rPr>
      <t>For Ouster Cables M12 Conn.</t>
    </r>
    <phoneticPr fontId="3" type="noConversion"/>
  </si>
  <si>
    <t>ARS548 to T1, 3M</t>
    <phoneticPr fontId="3" type="noConversion"/>
  </si>
  <si>
    <r>
      <t>ARS548 to T1, 10M</t>
    </r>
    <r>
      <rPr>
        <sz val="12"/>
        <color rgb="FF000000"/>
        <rFont val="微軟正黑體"/>
        <family val="2"/>
        <charset val="136"/>
      </rPr>
      <t>含波紋管</t>
    </r>
    <phoneticPr fontId="3" type="noConversion"/>
  </si>
  <si>
    <t>ARS548 to T1, 15M</t>
    <phoneticPr fontId="3" type="noConversion"/>
  </si>
  <si>
    <r>
      <t>ARS548 to M12, 10M (</t>
    </r>
    <r>
      <rPr>
        <sz val="12"/>
        <color rgb="FF000000"/>
        <rFont val="微軟正黑體"/>
        <family val="2"/>
        <charset val="136"/>
      </rPr>
      <t>長度增加</t>
    </r>
    <r>
      <rPr>
        <sz val="12"/>
        <color rgb="FF000000"/>
        <rFont val="Calibri"/>
        <family val="2"/>
      </rPr>
      <t>)</t>
    </r>
    <phoneticPr fontId="3" type="noConversion"/>
  </si>
  <si>
    <t>DMS-SC64SD-T1 Power, 0.5M</t>
    <phoneticPr fontId="3" type="noConversion"/>
  </si>
  <si>
    <r>
      <t xml:space="preserve">M12 Power, 0.5M </t>
    </r>
    <r>
      <rPr>
        <sz val="12"/>
        <color rgb="FF000000"/>
        <rFont val="微軟正黑體"/>
        <family val="2"/>
        <charset val="136"/>
      </rPr>
      <t>追加數量</t>
    </r>
    <phoneticPr fontId="3" type="noConversion"/>
  </si>
  <si>
    <r>
      <t xml:space="preserve">M12 ETH, 1M </t>
    </r>
    <r>
      <rPr>
        <sz val="12"/>
        <color rgb="FF000000"/>
        <rFont val="微軟正黑體"/>
        <family val="2"/>
        <charset val="136"/>
      </rPr>
      <t>追加數量</t>
    </r>
    <phoneticPr fontId="3" type="noConversion"/>
  </si>
  <si>
    <r>
      <t>M12 ETH, 15M</t>
    </r>
    <r>
      <rPr>
        <sz val="12"/>
        <color rgb="FF000000"/>
        <rFont val="微軟正黑體"/>
        <family val="2"/>
        <charset val="136"/>
      </rPr>
      <t>增加波紋管</t>
    </r>
    <phoneticPr fontId="3" type="noConversion"/>
  </si>
  <si>
    <r>
      <t>M12 ETH, 15M</t>
    </r>
    <r>
      <rPr>
        <sz val="12"/>
        <color rgb="FF000000"/>
        <rFont val="微軟正黑體"/>
        <family val="2"/>
        <charset val="136"/>
      </rPr>
      <t>含波紋管</t>
    </r>
    <r>
      <rPr>
        <sz val="12"/>
        <color rgb="FF000000"/>
        <rFont val="Calibri"/>
        <family val="2"/>
      </rPr>
      <t xml:space="preserve">, </t>
    </r>
    <r>
      <rPr>
        <sz val="12"/>
        <color rgb="FF000000"/>
        <rFont val="微軟正黑體"/>
        <family val="2"/>
        <charset val="136"/>
      </rPr>
      <t>追加數量</t>
    </r>
    <phoneticPr fontId="3" type="noConversion"/>
  </si>
  <si>
    <r>
      <t>SGS</t>
    </r>
    <r>
      <rPr>
        <sz val="12"/>
        <color rgb="FF000000"/>
        <rFont val="微軟正黑體"/>
        <family val="2"/>
        <charset val="136"/>
      </rPr>
      <t>測試費用
項目</t>
    </r>
    <r>
      <rPr>
        <sz val="12"/>
        <color rgb="FF000000"/>
        <rFont val="Calibri"/>
        <family val="2"/>
      </rPr>
      <t xml:space="preserve">VSCC 19-1, Clause 6.2.6
</t>
    </r>
    <r>
      <rPr>
        <sz val="12"/>
        <color rgb="FF000000"/>
        <rFont val="微軟正黑體"/>
        <family val="2"/>
        <charset val="136"/>
      </rPr>
      <t>含五款線纜測試費用、送測樣品費用</t>
    </r>
    <phoneticPr fontId="3" type="noConversion"/>
  </si>
  <si>
    <r>
      <t>DB9 CAN, 15M</t>
    </r>
    <r>
      <rPr>
        <sz val="12"/>
        <color rgb="FF000000"/>
        <rFont val="微軟正黑體"/>
        <family val="2"/>
        <charset val="136"/>
      </rPr>
      <t>含波紋管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</si>
</sst>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>
    <font>
      <sz val="12"/>
      <color theme="1"/>
      <name val="新細明體"/>
      <family val="2"/>
      <charset val="136"/>
      <scheme val="minor"/>
    </font>
    <font>
      <sz val="12"/>
      <color rgb="FF000000"/>
      <name val="Calibri"/>
      <family val="2"/>
    </font>
    <font>
      <sz val="12"/>
      <color rgb="FF000000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color rgb="FF000000"/>
      <name val="新細明體"/>
      <family val="2"/>
      <charset val="136"/>
    </font>
    <font>
      <sz val="12"/>
      <color rgb="FF000000"/>
      <name val="Microsoft JhengHei"/>
      <family val="2"/>
    </font>
    <font>
      <sz val="12"/>
      <color rgb="FF000000"/>
      <name val="Calibr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176" fontId="0" fillId="0" borderId="0" xfId="0" applyNumberFormat="1">
      <alignment vertical="center"/>
    </xf>
    <xf numFmtId="176" fontId="1" fillId="2" borderId="2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176" fontId="1" fillId="3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76" fontId="1" fillId="0" borderId="3" xfId="0" applyNumberFormat="1" applyFont="1" applyBorder="1" applyAlignment="1">
      <alignment horizontal="center" vertical="center" wrapText="1"/>
    </xf>
    <xf numFmtId="0" fontId="6" fillId="3" borderId="3" xfId="0" applyFont="1" applyFill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2898-401E-41D9-A711-66B2412716D6}">
  <dimension ref="A1:E21"/>
  <sheetViews>
    <sheetView tabSelected="1" topLeftCell="A17" zoomScaleNormal="100" workbookViewId="0">
      <selection activeCell="E21" sqref="E21"/>
    </sheetView>
  </sheetViews>
  <sheetFormatPr defaultRowHeight="16.2"/>
  <cols>
    <col min="1" max="1" width="8.88671875" style="8"/>
    <col min="2" max="2" width="14.5546875" customWidth="1"/>
    <col min="3" max="3" width="11.44140625" style="12" customWidth="1"/>
    <col min="4" max="4" width="9" style="12" bestFit="1" customWidth="1"/>
    <col min="5" max="5" width="11.109375" style="3" bestFit="1" customWidth="1"/>
  </cols>
  <sheetData>
    <row r="1" spans="1:5" ht="16.8" thickBot="1"/>
    <row r="2" spans="1:5" ht="16.8" thickBot="1">
      <c r="A2" s="9" t="s">
        <v>8</v>
      </c>
      <c r="B2" s="1" t="s">
        <v>0</v>
      </c>
      <c r="C2" s="4" t="s">
        <v>1</v>
      </c>
      <c r="D2" s="14" t="s">
        <v>6</v>
      </c>
      <c r="E2" s="4" t="s">
        <v>7</v>
      </c>
    </row>
    <row r="3" spans="1:5" ht="47.4" thickBot="1">
      <c r="A3" s="10">
        <v>1</v>
      </c>
      <c r="B3" s="7" t="s">
        <v>4</v>
      </c>
      <c r="C3" s="13">
        <v>6</v>
      </c>
      <c r="D3" s="7">
        <v>4791</v>
      </c>
      <c r="E3" s="7">
        <f t="shared" ref="E3:E4" si="0">C3*D3</f>
        <v>28746</v>
      </c>
    </row>
    <row r="4" spans="1:5" ht="47.4" thickBot="1">
      <c r="A4" s="10">
        <v>2</v>
      </c>
      <c r="B4" s="6" t="s">
        <v>5</v>
      </c>
      <c r="C4" s="7">
        <v>6</v>
      </c>
      <c r="D4" s="13">
        <v>6396</v>
      </c>
      <c r="E4" s="7">
        <f t="shared" si="0"/>
        <v>38376</v>
      </c>
    </row>
    <row r="5" spans="1:5" ht="31.8" thickBot="1">
      <c r="A5" s="11">
        <v>3</v>
      </c>
      <c r="B5" s="2" t="s">
        <v>11</v>
      </c>
      <c r="C5" s="5">
        <v>29</v>
      </c>
      <c r="D5" s="15">
        <v>3645</v>
      </c>
      <c r="E5" s="5">
        <f>C5*D5</f>
        <v>105705</v>
      </c>
    </row>
    <row r="6" spans="1:5" ht="31.8" thickBot="1">
      <c r="A6" s="11">
        <v>4</v>
      </c>
      <c r="B6" s="2" t="s">
        <v>12</v>
      </c>
      <c r="C6" s="5">
        <v>29</v>
      </c>
      <c r="D6" s="15">
        <v>7102</v>
      </c>
      <c r="E6" s="5">
        <f t="shared" ref="E6:E20" si="1">C6*D6</f>
        <v>205958</v>
      </c>
    </row>
    <row r="7" spans="1:5" ht="78.599999999999994" thickBot="1">
      <c r="A7" s="10" t="s">
        <v>9</v>
      </c>
      <c r="B7" s="16" t="s">
        <v>13</v>
      </c>
      <c r="C7" s="7">
        <v>1</v>
      </c>
      <c r="D7" s="13">
        <v>12857</v>
      </c>
      <c r="E7" s="7">
        <f t="shared" ref="E7" si="2">C7*D7</f>
        <v>12857</v>
      </c>
    </row>
    <row r="8" spans="1:5" ht="31.8" thickBot="1">
      <c r="A8" s="11">
        <v>5</v>
      </c>
      <c r="B8" s="2" t="s">
        <v>14</v>
      </c>
      <c r="C8" s="5">
        <v>14</v>
      </c>
      <c r="D8" s="15">
        <v>3636</v>
      </c>
      <c r="E8" s="5">
        <f t="shared" si="1"/>
        <v>50904</v>
      </c>
    </row>
    <row r="9" spans="1:5" ht="31.8" thickBot="1">
      <c r="A9" s="11">
        <v>6</v>
      </c>
      <c r="B9" s="2" t="s">
        <v>15</v>
      </c>
      <c r="C9" s="5">
        <v>30</v>
      </c>
      <c r="D9" s="15">
        <v>5528</v>
      </c>
      <c r="E9" s="5">
        <f t="shared" si="1"/>
        <v>165840</v>
      </c>
    </row>
    <row r="10" spans="1:5" ht="48" thickBot="1">
      <c r="A10" s="10">
        <v>6</v>
      </c>
      <c r="B10" s="6" t="s">
        <v>3</v>
      </c>
      <c r="C10" s="7">
        <v>10</v>
      </c>
      <c r="D10" s="13">
        <v>4368</v>
      </c>
      <c r="E10" s="7">
        <f t="shared" ref="E10" si="3">C10*D10</f>
        <v>43680</v>
      </c>
    </row>
    <row r="11" spans="1:5" ht="31.8" thickBot="1">
      <c r="A11" s="11">
        <v>7</v>
      </c>
      <c r="B11" s="2" t="s">
        <v>16</v>
      </c>
      <c r="C11" s="5">
        <v>6</v>
      </c>
      <c r="D11" s="15">
        <v>5736</v>
      </c>
      <c r="E11" s="5">
        <f t="shared" si="1"/>
        <v>34416</v>
      </c>
    </row>
    <row r="12" spans="1:5" ht="47.4" thickBot="1">
      <c r="A12" s="11">
        <v>8</v>
      </c>
      <c r="B12" s="2" t="s">
        <v>17</v>
      </c>
      <c r="C12" s="5">
        <v>29</v>
      </c>
      <c r="D12" s="15">
        <v>466</v>
      </c>
      <c r="E12" s="5">
        <f t="shared" si="1"/>
        <v>13514</v>
      </c>
    </row>
    <row r="13" spans="1:5" ht="47.4" thickBot="1">
      <c r="A13" s="11">
        <v>9</v>
      </c>
      <c r="B13" s="2" t="s">
        <v>18</v>
      </c>
      <c r="C13" s="5">
        <v>30</v>
      </c>
      <c r="D13" s="15">
        <v>699</v>
      </c>
      <c r="E13" s="5">
        <f t="shared" si="1"/>
        <v>20970</v>
      </c>
    </row>
    <row r="14" spans="1:5" ht="47.4" thickBot="1">
      <c r="A14" s="11">
        <v>10</v>
      </c>
      <c r="B14" s="2" t="s">
        <v>19</v>
      </c>
      <c r="C14" s="5">
        <v>30</v>
      </c>
      <c r="D14" s="15">
        <v>1639</v>
      </c>
      <c r="E14" s="5">
        <f t="shared" si="1"/>
        <v>49170</v>
      </c>
    </row>
    <row r="15" spans="1:5" ht="31.8" thickBot="1">
      <c r="A15" s="11">
        <v>11</v>
      </c>
      <c r="B15" s="2" t="s">
        <v>20</v>
      </c>
      <c r="C15" s="5">
        <v>70</v>
      </c>
      <c r="D15" s="15">
        <v>1772</v>
      </c>
      <c r="E15" s="5">
        <f t="shared" si="1"/>
        <v>124040</v>
      </c>
    </row>
    <row r="16" spans="1:5" ht="31.8" thickBot="1">
      <c r="A16" s="11">
        <v>12</v>
      </c>
      <c r="B16" s="2" t="s">
        <v>21</v>
      </c>
      <c r="C16" s="5">
        <v>140</v>
      </c>
      <c r="D16" s="15">
        <v>1721</v>
      </c>
      <c r="E16" s="5">
        <f t="shared" si="1"/>
        <v>240940</v>
      </c>
    </row>
    <row r="17" spans="1:5" ht="47.4" thickBot="1">
      <c r="A17" s="11">
        <v>13</v>
      </c>
      <c r="B17" s="2" t="s">
        <v>22</v>
      </c>
      <c r="C17" s="5">
        <v>20</v>
      </c>
      <c r="D17" s="15">
        <v>8755</v>
      </c>
      <c r="E17" s="5">
        <f t="shared" si="1"/>
        <v>175100</v>
      </c>
    </row>
    <row r="18" spans="1:5" ht="94.2" thickBot="1">
      <c r="A18" s="10" t="s">
        <v>10</v>
      </c>
      <c r="B18" s="6" t="s">
        <v>23</v>
      </c>
      <c r="C18" s="7">
        <v>1</v>
      </c>
      <c r="D18" s="13">
        <v>35500</v>
      </c>
      <c r="E18" s="7">
        <f t="shared" ref="E18" si="4">C18*D18</f>
        <v>35500</v>
      </c>
    </row>
    <row r="19" spans="1:5" ht="31.8" thickBot="1">
      <c r="A19" s="10">
        <v>1</v>
      </c>
      <c r="B19" s="6" t="s">
        <v>2</v>
      </c>
      <c r="C19" s="7">
        <v>30</v>
      </c>
      <c r="D19" s="13"/>
      <c r="E19" s="7">
        <f t="shared" si="1"/>
        <v>0</v>
      </c>
    </row>
    <row r="20" spans="1:5" ht="31.8" thickBot="1">
      <c r="A20" s="10">
        <v>2</v>
      </c>
      <c r="B20" s="6" t="s">
        <v>24</v>
      </c>
      <c r="C20" s="7">
        <v>20</v>
      </c>
      <c r="D20" s="13">
        <v>5772</v>
      </c>
      <c r="E20" s="7">
        <f t="shared" si="1"/>
        <v>115440</v>
      </c>
    </row>
    <row r="21" spans="1:5" ht="33.6" customHeight="1" thickBot="1">
      <c r="A21" s="2"/>
      <c r="B21" s="2"/>
      <c r="C21" s="5"/>
      <c r="D21" s="15"/>
      <c r="E21" s="5">
        <f>SUM(E3:E20)</f>
        <v>1461156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錢睿</dc:creator>
  <cp:lastModifiedBy>錢睿</cp:lastModifiedBy>
  <dcterms:created xsi:type="dcterms:W3CDTF">2026-09-04T03:35:31Z</dcterms:created>
  <dcterms:modified xsi:type="dcterms:W3CDTF">2026-09-08T07:20:02Z</dcterms:modified>
</cp:coreProperties>
</file>