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W:\"/>
    </mc:Choice>
  </mc:AlternateContent>
  <xr:revisionPtr revIDLastSave="0" documentId="8_{17AB0CEC-8E6E-4A57-AC23-1467206799B0}" xr6:coauthVersionLast="47" xr6:coauthVersionMax="47" xr10:uidLastSave="{00000000-0000-0000-0000-000000000000}"/>
  <bookViews>
    <workbookView xWindow="-19310" yWindow="-110" windowWidth="19420" windowHeight="10300" tabRatio="782" xr2:uid="{00000000-000D-0000-FFFF-FFFF00000000}"/>
  </bookViews>
  <sheets>
    <sheet name="標單" sheetId="49" r:id="rId1"/>
  </sheets>
  <definedNames>
    <definedName name="_xlnm.Print_Area" localSheetId="0">標單!$A$1:$G$24</definedName>
    <definedName name="_xlnm.Print_Titles" localSheetId="0">標單!$3:$3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" i="49" l="1"/>
  <c r="F10" i="49" l="1"/>
  <c r="F11" i="49"/>
  <c r="F12" i="49"/>
  <c r="F14" i="49"/>
  <c r="F13" i="49" l="1"/>
  <c r="F15" i="49" s="1"/>
  <c r="F16" i="49" l="1"/>
  <c r="F17" i="49" s="1"/>
  <c r="A18" i="49" s="1"/>
</calcChain>
</file>

<file path=xl/sharedStrings.xml><?xml version="1.0" encoding="utf-8"?>
<sst xmlns="http://schemas.openxmlformats.org/spreadsheetml/2006/main" count="29" uniqueCount="28">
  <si>
    <r>
      <rPr>
        <sz val="12"/>
        <rFont val="標楷體"/>
        <family val="4"/>
        <charset val="136"/>
      </rPr>
      <t>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次
</t>
    </r>
    <r>
      <rPr>
        <sz val="12"/>
        <rFont val="Times New Roman"/>
        <family val="1"/>
      </rPr>
      <t>No.</t>
    </r>
    <phoneticPr fontId="3" type="noConversion"/>
  </si>
  <si>
    <r>
      <rPr>
        <sz val="12"/>
        <rFont val="標楷體"/>
        <family val="4"/>
        <charset val="136"/>
      </rPr>
      <t>項</t>
    </r>
    <r>
      <rPr>
        <sz val="12"/>
        <rFont val="Times New Roman"/>
        <family val="1"/>
      </rPr>
      <t xml:space="preserve">                    </t>
    </r>
    <r>
      <rPr>
        <sz val="12"/>
        <rFont val="標楷體"/>
        <family val="4"/>
        <charset val="136"/>
      </rPr>
      <t xml:space="preserve">目
</t>
    </r>
    <r>
      <rPr>
        <sz val="12"/>
        <rFont val="Times New Roman"/>
        <family val="1"/>
      </rPr>
      <t>Item</t>
    </r>
    <phoneticPr fontId="3" type="noConversion"/>
  </si>
  <si>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量
</t>
    </r>
    <r>
      <rPr>
        <sz val="12"/>
        <rFont val="Times New Roman"/>
        <family val="1"/>
      </rPr>
      <t>Quantity</t>
    </r>
    <phoneticPr fontId="3" type="noConversion"/>
  </si>
  <si>
    <r>
      <rPr>
        <sz val="12"/>
        <rFont val="標楷體"/>
        <family val="4"/>
        <charset val="136"/>
      </rPr>
      <t xml:space="preserve">單價
</t>
    </r>
    <r>
      <rPr>
        <sz val="12"/>
        <rFont val="Times New Roman"/>
        <family val="1"/>
      </rPr>
      <t>Unit Price</t>
    </r>
    <phoneticPr fontId="3" type="noConversion"/>
  </si>
  <si>
    <r>
      <rPr>
        <b/>
        <sz val="12"/>
        <rFont val="標楷體"/>
        <family val="4"/>
        <charset val="136"/>
      </rPr>
      <t>工程案號：</t>
    </r>
    <phoneticPr fontId="2" type="noConversion"/>
  </si>
  <si>
    <r>
      <rPr>
        <sz val="12"/>
        <rFont val="標楷體"/>
        <family val="4"/>
        <charset val="136"/>
      </rPr>
      <t>單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位
</t>
    </r>
    <r>
      <rPr>
        <sz val="12"/>
        <rFont val="Times New Roman"/>
        <family val="1"/>
      </rPr>
      <t>Unit</t>
    </r>
    <phoneticPr fontId="2" type="noConversion"/>
  </si>
  <si>
    <r>
      <rPr>
        <sz val="12"/>
        <rFont val="標楷體"/>
        <family val="4"/>
        <charset val="136"/>
      </rPr>
      <t xml:space="preserve">複價
</t>
    </r>
    <r>
      <rPr>
        <sz val="12"/>
        <rFont val="Times New Roman"/>
        <family val="1"/>
      </rPr>
      <t>Subtotal Price</t>
    </r>
    <phoneticPr fontId="2" type="noConversion"/>
  </si>
  <si>
    <r>
      <rPr>
        <sz val="12"/>
        <rFont val="標楷體"/>
        <family val="4"/>
        <charset val="136"/>
      </rPr>
      <t>備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註
</t>
    </r>
    <r>
      <rPr>
        <sz val="12"/>
        <rFont val="Times New Roman"/>
        <family val="1"/>
      </rPr>
      <t>Remarks</t>
    </r>
    <phoneticPr fontId="3" type="noConversion"/>
  </si>
  <si>
    <r>
      <rPr>
        <sz val="12"/>
        <rFont val="標楷體"/>
        <family val="4"/>
        <charset val="136"/>
      </rPr>
      <t>合計</t>
    </r>
    <phoneticPr fontId="2" type="noConversion"/>
  </si>
  <si>
    <r>
      <rPr>
        <sz val="12"/>
        <rFont val="標楷體"/>
        <family val="4"/>
        <charset val="136"/>
      </rPr>
      <t>營業稅</t>
    </r>
    <r>
      <rPr>
        <sz val="12"/>
        <rFont val="Times New Roman"/>
        <family val="1"/>
      </rPr>
      <t>5%</t>
    </r>
    <phoneticPr fontId="2" type="noConversion"/>
  </si>
  <si>
    <r>
      <rPr>
        <b/>
        <sz val="12"/>
        <rFont val="標楷體"/>
        <family val="4"/>
        <charset val="136"/>
      </rPr>
      <t>總計</t>
    </r>
    <phoneticPr fontId="2" type="noConversion"/>
  </si>
  <si>
    <r>
      <rPr>
        <sz val="12"/>
        <rFont val="標楷體"/>
        <family val="4"/>
        <charset val="136"/>
      </rPr>
      <t>備註</t>
    </r>
    <phoneticPr fontId="2" type="noConversion"/>
  </si>
  <si>
    <r>
      <t>5.</t>
    </r>
    <r>
      <rPr>
        <sz val="12"/>
        <rFont val="標楷體"/>
        <family val="4"/>
        <charset val="136"/>
      </rPr>
      <t>五金用料一律使用</t>
    </r>
    <r>
      <rPr>
        <sz val="12"/>
        <rFont val="Times New Roman"/>
        <family val="1"/>
      </rPr>
      <t>SUS</t>
    </r>
    <r>
      <rPr>
        <sz val="12"/>
        <rFont val="標楷體"/>
        <family val="4"/>
        <charset val="136"/>
      </rPr>
      <t>材質，除非無相關料件且須經業主工程師同意始得使用，否則一經發現由廠商自行負責並一律重做。</t>
    </r>
    <phoneticPr fontId="2" type="noConversion"/>
  </si>
  <si>
    <r>
      <t>6.</t>
    </r>
    <r>
      <rPr>
        <sz val="12"/>
        <rFont val="標楷體"/>
        <family val="4"/>
        <charset val="136"/>
      </rPr>
      <t>用料尺寸及數量僅供參考，因配置方式不同可能有不同長度及數量需求，承攬商須自行衡量需求及報價。</t>
    </r>
    <phoneticPr fontId="2" type="noConversion"/>
  </si>
  <si>
    <r>
      <t>4.</t>
    </r>
    <r>
      <rPr>
        <sz val="12"/>
        <rFont val="標楷體"/>
        <family val="4"/>
        <charset val="136"/>
      </rPr>
      <t>本工程為責任施工，標單或規範書所列項目若有遺漏，請自行衡量及報價，並立即向業主負責工程師提出反應；投標後不得有議。</t>
    </r>
    <phoneticPr fontId="2" type="noConversion"/>
  </si>
  <si>
    <r>
      <t>1.</t>
    </r>
    <r>
      <rPr>
        <sz val="12"/>
        <rFont val="標楷體"/>
        <family val="4"/>
        <charset val="136"/>
      </rPr>
      <t>本案須配合業主施工。</t>
    </r>
    <phoneticPr fontId="2" type="noConversion"/>
  </si>
  <si>
    <r>
      <t>2.</t>
    </r>
    <r>
      <rPr>
        <sz val="12"/>
        <rFont val="標楷體"/>
        <family val="4"/>
        <charset val="136"/>
      </rPr>
      <t>承包商自備清掃工具及人員施工安全護具及公司背心。</t>
    </r>
    <phoneticPr fontId="2" type="noConversion"/>
  </si>
  <si>
    <r>
      <t>3.</t>
    </r>
    <r>
      <rPr>
        <sz val="12"/>
        <rFont val="標楷體"/>
        <family val="4"/>
        <charset val="136"/>
      </rPr>
      <t>環境需打掃乾淨，業主檢查後才能離場。</t>
    </r>
    <phoneticPr fontId="2" type="noConversion"/>
  </si>
  <si>
    <t>支</t>
    <phoneticPr fontId="2" type="noConversion"/>
  </si>
  <si>
    <t>支</t>
    <phoneticPr fontId="2" type="noConversion"/>
  </si>
  <si>
    <t>式</t>
    <phoneticPr fontId="2" type="noConversion"/>
  </si>
  <si>
    <t>利管&amp;工安衛</t>
    <phoneticPr fontId="2" type="noConversion"/>
  </si>
  <si>
    <t>222型火箭尾</t>
    <phoneticPr fontId="2" type="noConversion"/>
  </si>
  <si>
    <r>
      <t>0.1</t>
    </r>
    <r>
      <rPr>
        <sz val="12"/>
        <rFont val="Calibri"/>
        <family val="1"/>
        <charset val="161"/>
      </rPr>
      <t>μ</t>
    </r>
    <r>
      <rPr>
        <sz val="12"/>
        <rFont val="新細明體"/>
        <family val="1"/>
        <charset val="136"/>
        <scheme val="minor"/>
      </rPr>
      <t>M 30"薄膜式摺疊濾心(PVDF)</t>
    </r>
    <phoneticPr fontId="2" type="noConversion"/>
  </si>
  <si>
    <t>更換工資</t>
    <phoneticPr fontId="2" type="noConversion"/>
  </si>
  <si>
    <t>式</t>
    <phoneticPr fontId="2" type="noConversion"/>
  </si>
  <si>
    <r>
      <t>1</t>
    </r>
    <r>
      <rPr>
        <sz val="12"/>
        <rFont val="Calibri"/>
        <family val="1"/>
        <charset val="161"/>
      </rPr>
      <t>μ</t>
    </r>
    <r>
      <rPr>
        <sz val="12"/>
        <rFont val="新細明體"/>
        <family val="1"/>
        <charset val="136"/>
        <scheme val="minor"/>
      </rPr>
      <t>M 20"深度式折疊濾心(PP)</t>
    </r>
    <phoneticPr fontId="2" type="noConversion"/>
  </si>
  <si>
    <t>工程名稱：純水系統濾心保養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</si>
</sst>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#,##0;[Red]#,##0"/>
    <numFmt numFmtId="177" formatCode="[DBNum2][$-404]&quot;總計新台幣:&quot;General&quot;元整&quot;"/>
    <numFmt numFmtId="178" formatCode="0_);[Red]\(0\)"/>
    <numFmt numFmtId="179" formatCode="_-* #,##0_-;\-* #,##0_-;_-* &quot;-&quot;??_-;_-@_-"/>
    <numFmt numFmtId="180" formatCode="[DBNum2][$-404]&quot;總計新台幣: &quot;General&quot;元整&quot;"/>
    <numFmt numFmtId="181" formatCode="[DBNum2][$-404]General"/>
  </numFmts>
  <fonts count="20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0"/>
      <name val="Helv"/>
      <family val="2"/>
    </font>
    <font>
      <b/>
      <sz val="12"/>
      <name val="Times New Roman"/>
      <family val="1"/>
    </font>
    <font>
      <sz val="12"/>
      <color indexed="8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  <scheme val="minor"/>
    </font>
    <font>
      <b/>
      <sz val="12"/>
      <color indexed="8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indexed="8"/>
      <name val="新細明體"/>
      <family val="1"/>
      <charset val="136"/>
      <scheme val="minor"/>
    </font>
    <font>
      <sz val="12"/>
      <name val="細明體"/>
      <family val="3"/>
      <charset val="136"/>
    </font>
    <font>
      <b/>
      <sz val="12"/>
      <color rgb="FFFF0000"/>
      <name val="細明體"/>
      <family val="3"/>
      <charset val="136"/>
    </font>
    <font>
      <sz val="12"/>
      <name val="Calibri"/>
      <family val="1"/>
      <charset val="16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C6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</cellStyleXfs>
  <cellXfs count="62">
    <xf numFmtId="0" fontId="0" fillId="0" borderId="0" xfId="0"/>
    <xf numFmtId="0" fontId="7" fillId="2" borderId="0" xfId="1" applyFont="1" applyFill="1"/>
    <xf numFmtId="0" fontId="7" fillId="2" borderId="0" xfId="1" applyFont="1" applyFill="1" applyAlignment="1">
      <alignment vertical="center"/>
    </xf>
    <xf numFmtId="0" fontId="7" fillId="0" borderId="0" xfId="1" applyFont="1" applyFill="1"/>
    <xf numFmtId="0" fontId="7" fillId="0" borderId="0" xfId="1" applyFont="1" applyFill="1" applyAlignment="1">
      <alignment horizontal="center"/>
    </xf>
    <xf numFmtId="0" fontId="7" fillId="0" borderId="0" xfId="1" applyFont="1" applyFill="1" applyAlignment="1">
      <alignment horizontal="right"/>
    </xf>
    <xf numFmtId="0" fontId="7" fillId="0" borderId="0" xfId="1" applyFont="1" applyFill="1" applyAlignment="1">
      <alignment horizontal="center" wrapText="1"/>
    </xf>
    <xf numFmtId="0" fontId="7" fillId="0" borderId="0" xfId="0" applyFont="1" applyAlignment="1">
      <alignment vertical="center"/>
    </xf>
    <xf numFmtId="178" fontId="10" fillId="0" borderId="1" xfId="1" applyNumberFormat="1" applyFont="1" applyFill="1" applyBorder="1" applyAlignment="1">
      <alignment horizontal="right"/>
    </xf>
    <xf numFmtId="178" fontId="10" fillId="0" borderId="1" xfId="1" applyNumberFormat="1" applyFont="1" applyFill="1" applyBorder="1" applyAlignment="1">
      <alignment horizontal="right" vertical="center"/>
    </xf>
    <xf numFmtId="179" fontId="10" fillId="0" borderId="1" xfId="2" applyNumberFormat="1" applyFont="1" applyFill="1" applyBorder="1" applyAlignment="1">
      <alignment horizontal="right" vertical="center"/>
    </xf>
    <xf numFmtId="179" fontId="10" fillId="0" borderId="1" xfId="2" applyNumberFormat="1" applyFont="1" applyFill="1" applyBorder="1" applyAlignment="1">
      <alignment horizontal="right"/>
    </xf>
    <xf numFmtId="179" fontId="7" fillId="2" borderId="1" xfId="2" applyNumberFormat="1" applyFont="1" applyFill="1" applyBorder="1" applyAlignment="1">
      <alignment vertical="center"/>
    </xf>
    <xf numFmtId="179" fontId="7" fillId="2" borderId="1" xfId="2" applyNumberFormat="1" applyFont="1" applyFill="1" applyBorder="1" applyAlignment="1"/>
    <xf numFmtId="0" fontId="7" fillId="0" borderId="1" xfId="1" applyFont="1" applyFill="1" applyBorder="1" applyAlignment="1">
      <alignment horizontal="center" vertical="center" wrapText="1"/>
    </xf>
    <xf numFmtId="176" fontId="10" fillId="0" borderId="1" xfId="1" applyNumberFormat="1" applyFont="1" applyFill="1" applyBorder="1" applyAlignment="1">
      <alignment horizontal="center" vertical="center" wrapText="1"/>
    </xf>
    <xf numFmtId="179" fontId="10" fillId="0" borderId="1" xfId="2" applyNumberFormat="1" applyFont="1" applyFill="1" applyBorder="1" applyAlignment="1" applyProtection="1">
      <alignment horizontal="right" vertical="center"/>
      <protection locked="0"/>
    </xf>
    <xf numFmtId="179" fontId="11" fillId="2" borderId="1" xfId="2" applyNumberFormat="1" applyFont="1" applyFill="1" applyBorder="1" applyAlignment="1">
      <alignment horizontal="right" vertical="top"/>
    </xf>
    <xf numFmtId="0" fontId="7" fillId="0" borderId="0" xfId="1" applyFont="1" applyFill="1" applyAlignment="1">
      <alignment vertical="center"/>
    </xf>
    <xf numFmtId="0" fontId="7" fillId="2" borderId="1" xfId="1" applyFont="1" applyFill="1" applyBorder="1" applyAlignment="1">
      <alignment horizontal="center" vertical="center"/>
    </xf>
    <xf numFmtId="176" fontId="10" fillId="0" borderId="1" xfId="1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 applyProtection="1">
      <alignment horizontal="right" vertical="center"/>
      <protection locked="0"/>
    </xf>
    <xf numFmtId="0" fontId="12" fillId="0" borderId="1" xfId="2" applyNumberFormat="1" applyFont="1" applyFill="1" applyBorder="1" applyAlignment="1">
      <alignment horizontal="right"/>
    </xf>
    <xf numFmtId="0" fontId="15" fillId="0" borderId="5" xfId="0" applyFont="1" applyBorder="1" applyAlignment="1">
      <alignment horizontal="left"/>
    </xf>
    <xf numFmtId="0" fontId="14" fillId="0" borderId="1" xfId="1" applyFont="1" applyFill="1" applyBorder="1" applyAlignment="1">
      <alignment horizontal="left" vertical="center"/>
    </xf>
    <xf numFmtId="0" fontId="16" fillId="0" borderId="1" xfId="1" applyNumberFormat="1" applyFont="1" applyFill="1" applyBorder="1" applyAlignment="1">
      <alignment horizontal="right" vertical="center"/>
    </xf>
    <xf numFmtId="0" fontId="16" fillId="0" borderId="1" xfId="1" applyFont="1" applyFill="1" applyBorder="1"/>
    <xf numFmtId="176" fontId="12" fillId="0" borderId="1" xfId="1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left" wrapText="1"/>
    </xf>
    <xf numFmtId="0" fontId="16" fillId="0" borderId="1" xfId="1" applyNumberFormat="1" applyFont="1" applyFill="1" applyBorder="1" applyAlignment="1">
      <alignment horizontal="center" vertical="center"/>
    </xf>
    <xf numFmtId="178" fontId="7" fillId="0" borderId="1" xfId="1" applyNumberFormat="1" applyFont="1" applyFill="1" applyBorder="1" applyAlignment="1">
      <alignment horizontal="right" vertical="center"/>
    </xf>
    <xf numFmtId="179" fontId="7" fillId="0" borderId="1" xfId="2" applyNumberFormat="1" applyFont="1" applyFill="1" applyBorder="1" applyAlignment="1" applyProtection="1">
      <alignment horizontal="right" vertical="center"/>
      <protection locked="0"/>
    </xf>
    <xf numFmtId="0" fontId="17" fillId="0" borderId="1" xfId="2" applyNumberFormat="1" applyFont="1" applyFill="1" applyBorder="1" applyAlignment="1" applyProtection="1">
      <alignment horizontal="right" vertical="center"/>
      <protection locked="0"/>
    </xf>
    <xf numFmtId="179" fontId="7" fillId="0" borderId="1" xfId="2" applyNumberFormat="1" applyFont="1" applyFill="1" applyBorder="1" applyAlignment="1">
      <alignment horizontal="right"/>
    </xf>
    <xf numFmtId="0" fontId="15" fillId="0" borderId="1" xfId="1" applyNumberFormat="1" applyFont="1" applyFill="1" applyBorder="1" applyAlignment="1">
      <alignment horizontal="right" vertical="center"/>
    </xf>
    <xf numFmtId="181" fontId="13" fillId="0" borderId="1" xfId="1" applyNumberFormat="1" applyFont="1" applyFill="1" applyBorder="1" applyAlignment="1">
      <alignment horizontal="center" vertical="center"/>
    </xf>
    <xf numFmtId="43" fontId="7" fillId="2" borderId="1" xfId="1" applyNumberFormat="1" applyFont="1" applyFill="1" applyBorder="1" applyAlignment="1"/>
    <xf numFmtId="177" fontId="18" fillId="2" borderId="1" xfId="1" applyNumberFormat="1" applyFont="1" applyFill="1" applyBorder="1" applyAlignment="1">
      <alignment horizontal="right" vertical="center"/>
    </xf>
    <xf numFmtId="0" fontId="16" fillId="0" borderId="1" xfId="1" applyFont="1" applyFill="1" applyBorder="1" applyAlignment="1">
      <alignment horizontal="left" vertical="center"/>
    </xf>
    <xf numFmtId="0" fontId="12" fillId="0" borderId="1" xfId="1" applyNumberFormat="1" applyFont="1" applyFill="1" applyBorder="1" applyAlignment="1">
      <alignment horizontal="right" vertical="center"/>
    </xf>
    <xf numFmtId="14" fontId="5" fillId="0" borderId="1" xfId="0" applyNumberFormat="1" applyFont="1" applyBorder="1" applyAlignment="1">
      <alignment horizontal="right" vertical="center"/>
    </xf>
    <xf numFmtId="0" fontId="13" fillId="0" borderId="1" xfId="1" applyNumberFormat="1" applyFont="1" applyFill="1" applyBorder="1" applyAlignment="1">
      <alignment horizontal="center" vertical="center"/>
    </xf>
    <xf numFmtId="0" fontId="15" fillId="0" borderId="1" xfId="1" applyNumberFormat="1" applyFont="1" applyFill="1" applyBorder="1" applyAlignment="1">
      <alignment horizontal="center" vertical="center"/>
    </xf>
    <xf numFmtId="0" fontId="0" fillId="0" borderId="1" xfId="2" applyNumberFormat="1" applyFont="1" applyFill="1" applyBorder="1" applyAlignment="1">
      <alignment horizontal="center" vertical="center"/>
    </xf>
    <xf numFmtId="178" fontId="7" fillId="0" borderId="1" xfId="1" applyNumberFormat="1" applyFont="1" applyFill="1" applyBorder="1" applyAlignment="1">
      <alignment horizontal="center" vertical="center"/>
    </xf>
    <xf numFmtId="43" fontId="17" fillId="0" borderId="1" xfId="1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/>
    </xf>
    <xf numFmtId="0" fontId="17" fillId="0" borderId="1" xfId="2" applyNumberFormat="1" applyFont="1" applyFill="1" applyBorder="1" applyAlignment="1" applyProtection="1">
      <alignment horizontal="center" vertical="center"/>
      <protection locked="0"/>
    </xf>
    <xf numFmtId="0" fontId="7" fillId="3" borderId="1" xfId="1" applyFont="1" applyFill="1" applyBorder="1" applyAlignment="1">
      <alignment horizontal="left" wrapText="1"/>
    </xf>
    <xf numFmtId="0" fontId="7" fillId="3" borderId="1" xfId="1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7" fillId="2" borderId="1" xfId="1" applyFont="1" applyFill="1" applyBorder="1" applyAlignment="1">
      <alignment horizontal="right" vertical="center"/>
    </xf>
    <xf numFmtId="0" fontId="7" fillId="2" borderId="1" xfId="1" applyFont="1" applyFill="1" applyBorder="1" applyAlignment="1">
      <alignment horizontal="right"/>
    </xf>
    <xf numFmtId="0" fontId="7" fillId="3" borderId="1" xfId="1" applyFont="1" applyFill="1" applyBorder="1" applyAlignment="1">
      <alignment horizontal="left" vertical="top"/>
    </xf>
    <xf numFmtId="0" fontId="7" fillId="3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right"/>
    </xf>
    <xf numFmtId="180" fontId="5" fillId="2" borderId="1" xfId="1" applyNumberFormat="1" applyFont="1" applyFill="1" applyBorder="1" applyAlignment="1">
      <alignment horizontal="right" vertical="center"/>
    </xf>
    <xf numFmtId="0" fontId="7" fillId="3" borderId="1" xfId="1" applyFont="1" applyFill="1" applyBorder="1" applyAlignment="1">
      <alignment horizontal="center" vertical="center" wrapText="1"/>
    </xf>
  </cellXfs>
  <cellStyles count="5">
    <cellStyle name="0,0_x000d__x000a_NA_x000d__x000a_" xfId="1" xr:uid="{00000000-0005-0000-0000-000000000000}"/>
    <cellStyle name="一般" xfId="0" builtinId="0"/>
    <cellStyle name="千分位" xfId="2" builtinId="3"/>
    <cellStyle name="千分位 2" xfId="3" xr:uid="{00000000-0005-0000-0000-000003000000}"/>
    <cellStyle name="樣式 1" xfId="4" xr:uid="{00000000-0005-0000-0000-000004000000}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18</xdr:row>
      <xdr:rowOff>0</xdr:rowOff>
    </xdr:from>
    <xdr:to>
      <xdr:col>2</xdr:col>
      <xdr:colOff>200025</xdr:colOff>
      <xdr:row>20</xdr:row>
      <xdr:rowOff>63500</xdr:rowOff>
    </xdr:to>
    <xdr:sp macro="" textlink="">
      <xdr:nvSpPr>
        <xdr:cNvPr id="188886" name="Text Box 1293">
          <a:extLst>
            <a:ext uri="{FF2B5EF4-FFF2-40B4-BE49-F238E27FC236}">
              <a16:creationId xmlns:a16="http://schemas.microsoft.com/office/drawing/2014/main" id="{00000000-0008-0000-0000-0000D6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200025</xdr:colOff>
      <xdr:row>20</xdr:row>
      <xdr:rowOff>63500</xdr:rowOff>
    </xdr:to>
    <xdr:sp macro="" textlink="">
      <xdr:nvSpPr>
        <xdr:cNvPr id="188887" name="Text Box 1294">
          <a:extLst>
            <a:ext uri="{FF2B5EF4-FFF2-40B4-BE49-F238E27FC236}">
              <a16:creationId xmlns:a16="http://schemas.microsoft.com/office/drawing/2014/main" id="{00000000-0008-0000-0000-0000D7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200025</xdr:colOff>
      <xdr:row>20</xdr:row>
      <xdr:rowOff>63500</xdr:rowOff>
    </xdr:to>
    <xdr:sp macro="" textlink="">
      <xdr:nvSpPr>
        <xdr:cNvPr id="188888" name="Text Box 1295">
          <a:extLst>
            <a:ext uri="{FF2B5EF4-FFF2-40B4-BE49-F238E27FC236}">
              <a16:creationId xmlns:a16="http://schemas.microsoft.com/office/drawing/2014/main" id="{00000000-0008-0000-0000-0000D8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200025</xdr:colOff>
      <xdr:row>20</xdr:row>
      <xdr:rowOff>63500</xdr:rowOff>
    </xdr:to>
    <xdr:sp macro="" textlink="">
      <xdr:nvSpPr>
        <xdr:cNvPr id="188889" name="Text Box 1296">
          <a:extLst>
            <a:ext uri="{FF2B5EF4-FFF2-40B4-BE49-F238E27FC236}">
              <a16:creationId xmlns:a16="http://schemas.microsoft.com/office/drawing/2014/main" id="{00000000-0008-0000-0000-0000D9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200025</xdr:colOff>
      <xdr:row>20</xdr:row>
      <xdr:rowOff>63500</xdr:rowOff>
    </xdr:to>
    <xdr:sp macro="" textlink="">
      <xdr:nvSpPr>
        <xdr:cNvPr id="188890" name="Text Box 1297">
          <a:extLst>
            <a:ext uri="{FF2B5EF4-FFF2-40B4-BE49-F238E27FC236}">
              <a16:creationId xmlns:a16="http://schemas.microsoft.com/office/drawing/2014/main" id="{00000000-0008-0000-0000-0000DA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200025</xdr:colOff>
      <xdr:row>20</xdr:row>
      <xdr:rowOff>63500</xdr:rowOff>
    </xdr:to>
    <xdr:sp macro="" textlink="">
      <xdr:nvSpPr>
        <xdr:cNvPr id="188891" name="Text Box 1298">
          <a:extLst>
            <a:ext uri="{FF2B5EF4-FFF2-40B4-BE49-F238E27FC236}">
              <a16:creationId xmlns:a16="http://schemas.microsoft.com/office/drawing/2014/main" id="{00000000-0008-0000-0000-0000DB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200025</xdr:colOff>
      <xdr:row>20</xdr:row>
      <xdr:rowOff>63500</xdr:rowOff>
    </xdr:to>
    <xdr:sp macro="" textlink="">
      <xdr:nvSpPr>
        <xdr:cNvPr id="188892" name="Text Box 1299">
          <a:extLst>
            <a:ext uri="{FF2B5EF4-FFF2-40B4-BE49-F238E27FC236}">
              <a16:creationId xmlns:a16="http://schemas.microsoft.com/office/drawing/2014/main" id="{00000000-0008-0000-0000-0000DC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200025</xdr:colOff>
      <xdr:row>20</xdr:row>
      <xdr:rowOff>63500</xdr:rowOff>
    </xdr:to>
    <xdr:sp macro="" textlink="">
      <xdr:nvSpPr>
        <xdr:cNvPr id="188893" name="Text Box 1300">
          <a:extLst>
            <a:ext uri="{FF2B5EF4-FFF2-40B4-BE49-F238E27FC236}">
              <a16:creationId xmlns:a16="http://schemas.microsoft.com/office/drawing/2014/main" id="{00000000-0008-0000-0000-0000DD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200025</xdr:colOff>
      <xdr:row>20</xdr:row>
      <xdr:rowOff>63500</xdr:rowOff>
    </xdr:to>
    <xdr:sp macro="" textlink="">
      <xdr:nvSpPr>
        <xdr:cNvPr id="188894" name="Text Box 1301">
          <a:extLst>
            <a:ext uri="{FF2B5EF4-FFF2-40B4-BE49-F238E27FC236}">
              <a16:creationId xmlns:a16="http://schemas.microsoft.com/office/drawing/2014/main" id="{00000000-0008-0000-0000-0000DE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200025</xdr:colOff>
      <xdr:row>20</xdr:row>
      <xdr:rowOff>63500</xdr:rowOff>
    </xdr:to>
    <xdr:sp macro="" textlink="">
      <xdr:nvSpPr>
        <xdr:cNvPr id="188895" name="Text Box 1302">
          <a:extLst>
            <a:ext uri="{FF2B5EF4-FFF2-40B4-BE49-F238E27FC236}">
              <a16:creationId xmlns:a16="http://schemas.microsoft.com/office/drawing/2014/main" id="{00000000-0008-0000-0000-0000DF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200025</xdr:colOff>
      <xdr:row>20</xdr:row>
      <xdr:rowOff>63500</xdr:rowOff>
    </xdr:to>
    <xdr:sp macro="" textlink="">
      <xdr:nvSpPr>
        <xdr:cNvPr id="188896" name="Text Box 1303">
          <a:extLst>
            <a:ext uri="{FF2B5EF4-FFF2-40B4-BE49-F238E27FC236}">
              <a16:creationId xmlns:a16="http://schemas.microsoft.com/office/drawing/2014/main" id="{00000000-0008-0000-0000-0000E0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200025</xdr:colOff>
      <xdr:row>20</xdr:row>
      <xdr:rowOff>63500</xdr:rowOff>
    </xdr:to>
    <xdr:sp macro="" textlink="">
      <xdr:nvSpPr>
        <xdr:cNvPr id="188897" name="Text Box 1304">
          <a:extLst>
            <a:ext uri="{FF2B5EF4-FFF2-40B4-BE49-F238E27FC236}">
              <a16:creationId xmlns:a16="http://schemas.microsoft.com/office/drawing/2014/main" id="{00000000-0008-0000-0000-0000E1E10200}"/>
            </a:ext>
          </a:extLst>
        </xdr:cNvPr>
        <xdr:cNvSpPr txBox="1">
          <a:spLocks noChangeArrowheads="1"/>
        </xdr:cNvSpPr>
      </xdr:nvSpPr>
      <xdr:spPr bwMode="auto">
        <a:xfrm>
          <a:off x="3838575" y="8705850"/>
          <a:ext cx="2000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G43"/>
  <sheetViews>
    <sheetView showZeros="0" tabSelected="1" view="pageLayout" zoomScaleNormal="100" zoomScaleSheetLayoutView="100" workbookViewId="0">
      <selection activeCell="D3" sqref="D3"/>
    </sheetView>
  </sheetViews>
  <sheetFormatPr defaultColWidth="9" defaultRowHeight="15.5"/>
  <cols>
    <col min="1" max="1" width="6" style="4" bestFit="1" customWidth="1"/>
    <col min="2" max="2" width="49.26953125" style="3" bestFit="1" customWidth="1"/>
    <col min="3" max="3" width="7.7265625" style="5" bestFit="1" customWidth="1"/>
    <col min="4" max="4" width="8.90625" style="5" bestFit="1" customWidth="1"/>
    <col min="5" max="5" width="5.90625" style="5" bestFit="1" customWidth="1"/>
    <col min="6" max="6" width="13.90625" style="5" customWidth="1"/>
    <col min="7" max="7" width="17.26953125" style="6" bestFit="1" customWidth="1"/>
    <col min="8" max="8" width="6.7265625" style="3" customWidth="1"/>
    <col min="9" max="16384" width="9" style="3"/>
  </cols>
  <sheetData>
    <row r="1" spans="1:7" s="7" customFormat="1" ht="17">
      <c r="A1" s="51" t="s">
        <v>27</v>
      </c>
      <c r="B1" s="52"/>
      <c r="C1" s="52"/>
      <c r="D1" s="52"/>
      <c r="E1" s="52"/>
      <c r="F1" s="53"/>
      <c r="G1" s="40">
        <f ca="1">TODAY()</f>
        <v>46197</v>
      </c>
    </row>
    <row r="2" spans="1:7" s="7" customFormat="1" ht="17">
      <c r="A2" s="54" t="s">
        <v>4</v>
      </c>
      <c r="B2" s="54"/>
      <c r="C2" s="54"/>
      <c r="D2" s="54"/>
      <c r="E2" s="54"/>
      <c r="F2" s="54"/>
      <c r="G2" s="54"/>
    </row>
    <row r="3" spans="1:7" ht="45" customHeight="1">
      <c r="A3" s="14" t="s">
        <v>0</v>
      </c>
      <c r="B3" s="14" t="s">
        <v>1</v>
      </c>
      <c r="C3" s="14" t="s">
        <v>2</v>
      </c>
      <c r="D3" s="14" t="s">
        <v>3</v>
      </c>
      <c r="E3" s="14" t="s">
        <v>5</v>
      </c>
      <c r="F3" s="14" t="s">
        <v>6</v>
      </c>
      <c r="G3" s="14" t="s">
        <v>7</v>
      </c>
    </row>
    <row r="4" spans="1:7" ht="17">
      <c r="A4" s="41">
        <v>1</v>
      </c>
      <c r="B4" s="46" t="s">
        <v>26</v>
      </c>
      <c r="C4" s="44">
        <v>7</v>
      </c>
      <c r="D4" s="31"/>
      <c r="E4" s="43" t="s">
        <v>18</v>
      </c>
      <c r="F4" s="11"/>
      <c r="G4" s="45" t="s">
        <v>22</v>
      </c>
    </row>
    <row r="5" spans="1:7" ht="17">
      <c r="A5" s="41">
        <v>2</v>
      </c>
      <c r="B5" s="47" t="s">
        <v>23</v>
      </c>
      <c r="C5" s="44">
        <v>7</v>
      </c>
      <c r="D5" s="31"/>
      <c r="E5" s="43" t="s">
        <v>19</v>
      </c>
      <c r="F5" s="11"/>
      <c r="G5" s="45" t="s">
        <v>22</v>
      </c>
    </row>
    <row r="6" spans="1:7" ht="17">
      <c r="A6" s="41">
        <v>3</v>
      </c>
      <c r="B6" s="47" t="s">
        <v>24</v>
      </c>
      <c r="C6" s="44">
        <v>1</v>
      </c>
      <c r="D6" s="31"/>
      <c r="E6" s="43" t="s">
        <v>25</v>
      </c>
      <c r="F6" s="11"/>
      <c r="G6" s="45"/>
    </row>
    <row r="7" spans="1:7" ht="17">
      <c r="A7" s="41">
        <v>4</v>
      </c>
      <c r="B7" s="23" t="s">
        <v>21</v>
      </c>
      <c r="C7" s="44">
        <v>1</v>
      </c>
      <c r="D7" s="33"/>
      <c r="E7" s="48" t="s">
        <v>20</v>
      </c>
      <c r="F7" s="11"/>
      <c r="G7" s="20"/>
    </row>
    <row r="8" spans="1:7" ht="17">
      <c r="A8" s="42"/>
      <c r="B8" s="28"/>
      <c r="C8" s="30"/>
      <c r="D8" s="31"/>
      <c r="E8" s="32"/>
      <c r="F8" s="11"/>
      <c r="G8" s="20"/>
    </row>
    <row r="9" spans="1:7" ht="17">
      <c r="A9" s="34"/>
      <c r="B9" s="28"/>
      <c r="C9" s="30"/>
      <c r="D9" s="31"/>
      <c r="E9" s="32"/>
      <c r="F9" s="11"/>
      <c r="G9" s="15"/>
    </row>
    <row r="10" spans="1:7" ht="16.5" customHeight="1">
      <c r="A10" s="34"/>
      <c r="B10" s="23"/>
      <c r="C10" s="30"/>
      <c r="D10" s="31"/>
      <c r="E10" s="32"/>
      <c r="F10" s="11">
        <f t="shared" ref="F10:F14" si="0">C10*D10</f>
        <v>0</v>
      </c>
      <c r="G10" s="27"/>
    </row>
    <row r="11" spans="1:7" ht="17">
      <c r="A11" s="25"/>
      <c r="B11" s="23"/>
      <c r="C11" s="9"/>
      <c r="D11" s="16"/>
      <c r="E11" s="32"/>
      <c r="F11" s="11">
        <f t="shared" si="0"/>
        <v>0</v>
      </c>
      <c r="G11" s="15"/>
    </row>
    <row r="12" spans="1:7" ht="17">
      <c r="A12" s="25"/>
      <c r="B12" s="26"/>
      <c r="C12" s="8"/>
      <c r="D12" s="11"/>
      <c r="E12" s="22"/>
      <c r="F12" s="11">
        <f t="shared" si="0"/>
        <v>0</v>
      </c>
      <c r="G12" s="15"/>
    </row>
    <row r="13" spans="1:7" ht="17">
      <c r="A13" s="35"/>
      <c r="B13" s="24"/>
      <c r="C13" s="9"/>
      <c r="D13" s="10"/>
      <c r="E13" s="39"/>
      <c r="F13" s="11">
        <f t="shared" si="0"/>
        <v>0</v>
      </c>
      <c r="G13" s="15"/>
    </row>
    <row r="14" spans="1:7" s="18" customFormat="1" ht="17">
      <c r="A14" s="29"/>
      <c r="B14" s="38"/>
      <c r="C14" s="9"/>
      <c r="D14" s="10"/>
      <c r="E14" s="21"/>
      <c r="F14" s="11">
        <f t="shared" si="0"/>
        <v>0</v>
      </c>
      <c r="G14" s="15"/>
    </row>
    <row r="15" spans="1:7" ht="17">
      <c r="A15" s="55" t="s">
        <v>8</v>
      </c>
      <c r="B15" s="55"/>
      <c r="C15" s="55"/>
      <c r="D15" s="55"/>
      <c r="E15" s="55"/>
      <c r="F15" s="12">
        <f>SUM(F4:F14)</f>
        <v>0</v>
      </c>
      <c r="G15" s="19"/>
    </row>
    <row r="16" spans="1:7" ht="17">
      <c r="A16" s="56" t="s">
        <v>9</v>
      </c>
      <c r="B16" s="56"/>
      <c r="C16" s="56"/>
      <c r="D16" s="56"/>
      <c r="E16" s="56"/>
      <c r="F16" s="13">
        <f>F15*0.05</f>
        <v>0</v>
      </c>
      <c r="G16" s="36"/>
    </row>
    <row r="17" spans="1:7" ht="17">
      <c r="A17" s="59" t="s">
        <v>10</v>
      </c>
      <c r="B17" s="59"/>
      <c r="C17" s="59"/>
      <c r="D17" s="59"/>
      <c r="E17" s="59"/>
      <c r="F17" s="13">
        <f>SUM(F15:F16)</f>
        <v>0</v>
      </c>
      <c r="G17" s="17"/>
    </row>
    <row r="18" spans="1:7" ht="17">
      <c r="A18" s="60">
        <f>ROUND(F17,0)</f>
        <v>0</v>
      </c>
      <c r="B18" s="60"/>
      <c r="C18" s="60"/>
      <c r="D18" s="60"/>
      <c r="E18" s="60"/>
      <c r="F18" s="60"/>
      <c r="G18" s="37"/>
    </row>
    <row r="19" spans="1:7" ht="17">
      <c r="A19" s="61" t="s">
        <v>11</v>
      </c>
      <c r="B19" s="57" t="s">
        <v>15</v>
      </c>
      <c r="C19" s="57"/>
      <c r="D19" s="57"/>
      <c r="E19" s="57"/>
      <c r="F19" s="57"/>
      <c r="G19" s="57"/>
    </row>
    <row r="20" spans="1:7">
      <c r="A20" s="61"/>
      <c r="B20" s="50" t="s">
        <v>16</v>
      </c>
      <c r="C20" s="50"/>
      <c r="D20" s="50"/>
      <c r="E20" s="50"/>
      <c r="F20" s="50"/>
      <c r="G20" s="50"/>
    </row>
    <row r="21" spans="1:7" ht="17">
      <c r="A21" s="61"/>
      <c r="B21" s="58" t="s">
        <v>17</v>
      </c>
      <c r="C21" s="58"/>
      <c r="D21" s="58"/>
      <c r="E21" s="58"/>
      <c r="F21" s="58"/>
      <c r="G21" s="58"/>
    </row>
    <row r="22" spans="1:7" ht="16">
      <c r="A22" s="61"/>
      <c r="B22" s="49" t="s">
        <v>14</v>
      </c>
      <c r="C22" s="49"/>
      <c r="D22" s="49"/>
      <c r="E22" s="49"/>
      <c r="F22" s="49"/>
      <c r="G22" s="49"/>
    </row>
    <row r="23" spans="1:7" ht="16">
      <c r="A23" s="61"/>
      <c r="B23" s="49" t="s">
        <v>12</v>
      </c>
      <c r="C23" s="49"/>
      <c r="D23" s="49"/>
      <c r="E23" s="49"/>
      <c r="F23" s="49"/>
      <c r="G23" s="49"/>
    </row>
    <row r="24" spans="1:7">
      <c r="A24" s="61"/>
      <c r="B24" s="50" t="s">
        <v>13</v>
      </c>
      <c r="C24" s="50"/>
      <c r="D24" s="50"/>
      <c r="E24" s="50"/>
      <c r="F24" s="50"/>
      <c r="G24" s="50"/>
    </row>
    <row r="34" spans="1:7" s="2" customFormat="1">
      <c r="A34" s="4"/>
      <c r="B34" s="3"/>
      <c r="C34" s="5"/>
      <c r="D34" s="5"/>
      <c r="E34" s="5"/>
      <c r="F34" s="5"/>
      <c r="G34" s="6"/>
    </row>
    <row r="35" spans="1:7" s="1" customFormat="1">
      <c r="A35" s="4"/>
      <c r="B35" s="3"/>
      <c r="C35" s="5"/>
      <c r="D35" s="5"/>
      <c r="E35" s="5"/>
      <c r="F35" s="5"/>
      <c r="G35" s="6"/>
    </row>
    <row r="36" spans="1:7" s="1" customFormat="1">
      <c r="A36" s="4"/>
      <c r="B36" s="3"/>
      <c r="C36" s="5"/>
      <c r="D36" s="5"/>
      <c r="E36" s="5"/>
      <c r="F36" s="5"/>
      <c r="G36" s="6"/>
    </row>
    <row r="37" spans="1:7" s="1" customFormat="1" ht="16.5" customHeight="1">
      <c r="A37" s="4"/>
      <c r="B37" s="3"/>
      <c r="C37" s="5"/>
      <c r="D37" s="5"/>
      <c r="E37" s="5"/>
      <c r="F37" s="5"/>
      <c r="G37" s="6"/>
    </row>
    <row r="38" spans="1:7" ht="16.5" customHeight="1"/>
    <row r="39" spans="1:7" ht="16.5" customHeight="1"/>
    <row r="41" spans="1:7" ht="31.5" customHeight="1"/>
    <row r="42" spans="1:7" ht="31.5" customHeight="1"/>
    <row r="43" spans="1:7" ht="31.5" customHeight="1"/>
  </sheetData>
  <mergeCells count="13">
    <mergeCell ref="B23:G23"/>
    <mergeCell ref="B24:G24"/>
    <mergeCell ref="A1:F1"/>
    <mergeCell ref="A2:G2"/>
    <mergeCell ref="A15:E15"/>
    <mergeCell ref="A16:E16"/>
    <mergeCell ref="B22:G22"/>
    <mergeCell ref="B19:G19"/>
    <mergeCell ref="B20:G20"/>
    <mergeCell ref="B21:G21"/>
    <mergeCell ref="A17:E17"/>
    <mergeCell ref="A18:F18"/>
    <mergeCell ref="A19:A24"/>
  </mergeCells>
  <phoneticPr fontId="2" type="noConversion"/>
  <conditionalFormatting sqref="G7:G14">
    <cfRule type="cellIs" dxfId="0" priority="609" stopIfTrue="1" operator="equal">
      <formula>0</formula>
    </cfRule>
  </conditionalFormatting>
  <printOptions horizontalCentered="1"/>
  <pageMargins left="0.26" right="0" top="1.19" bottom="1.06" header="0.16" footer="0.43"/>
  <pageSetup paperSize="9" scale="86" orientation="portrait" horizontalDpi="400" verticalDpi="400" r:id="rId1"/>
  <headerFooter>
    <oddHeader xml:space="preserve">&amp;L&amp;G&amp;C&amp;24電子與光電系統研究所
標單
</oddHeader>
    <oddFooter>&amp;L經辦人：陳建強
TEL：03-5913970&amp;C&amp;"Times New Roman,標準"&amp;P/&amp;N&amp;R列印日期：&amp;D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標單</vt:lpstr>
      <vt:lpstr>標單!Print_Area</vt:lpstr>
      <vt:lpstr>標單!Print_Titles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MONDY</dc:creator>
  <cp:lastModifiedBy>姜茜如</cp:lastModifiedBy>
  <cp:lastPrinted>2016-04-25T06:34:22Z</cp:lastPrinted>
  <dcterms:created xsi:type="dcterms:W3CDTF">2001-05-07T00:50:12Z</dcterms:created>
  <dcterms:modified xsi:type="dcterms:W3CDTF">2026-06-24T09:32:25Z</dcterms:modified>
</cp:coreProperties>
</file>