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11509\"/>
    </mc:Choice>
  </mc:AlternateContent>
  <xr:revisionPtr revIDLastSave="0" documentId="8_{8976B90F-487F-490C-AE0E-6E3D52F50A72}" xr6:coauthVersionLast="47" xr6:coauthVersionMax="47" xr10:uidLastSave="{00000000-0000-0000-0000-000000000000}"/>
  <bookViews>
    <workbookView xWindow="-109" yWindow="-109" windowWidth="26301" windowHeight="14169" tabRatio="782" xr2:uid="{00000000-000D-0000-FFFF-FFFF00000000}"/>
  </bookViews>
  <sheets>
    <sheet name="標單" sheetId="49" r:id="rId1"/>
  </sheets>
  <definedNames>
    <definedName name="_xlnm.Print_Area" localSheetId="0">標單!$A$1:$G$17</definedName>
    <definedName name="_xlnm.Print_Titles" localSheetId="0">標單!$3:$3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49" l="1"/>
  <c r="F5" i="49"/>
  <c r="F4" i="49"/>
  <c r="F7" i="49" l="1"/>
  <c r="F8" i="49" l="1"/>
  <c r="F9" i="49" l="1"/>
  <c r="F10" i="49" l="1"/>
  <c r="A11" i="49" s="1"/>
</calcChain>
</file>

<file path=xl/sharedStrings.xml><?xml version="1.0" encoding="utf-8"?>
<sst xmlns="http://schemas.openxmlformats.org/spreadsheetml/2006/main" count="30" uniqueCount="30">
  <si>
    <t>備   註
Remarks</t>
    <phoneticPr fontId="3" type="noConversion"/>
  </si>
  <si>
    <t>工程案號：</t>
    <phoneticPr fontId="2" type="noConversion"/>
  </si>
  <si>
    <t>總計</t>
    <phoneticPr fontId="2" type="noConversion"/>
  </si>
  <si>
    <t>數  量
Quantity</t>
    <phoneticPr fontId="3" type="noConversion"/>
  </si>
  <si>
    <t>備註</t>
    <phoneticPr fontId="2" type="noConversion"/>
  </si>
  <si>
    <t>項 次
No.</t>
    <phoneticPr fontId="3" type="noConversion"/>
  </si>
  <si>
    <t>項                    目
Item</t>
    <phoneticPr fontId="3" type="noConversion"/>
  </si>
  <si>
    <t>單價
Unit Price</t>
    <phoneticPr fontId="3" type="noConversion"/>
  </si>
  <si>
    <t>單 位
Unit</t>
    <phoneticPr fontId="2" type="noConversion"/>
  </si>
  <si>
    <t>複價
Subtotal Price</t>
    <phoneticPr fontId="2" type="noConversion"/>
  </si>
  <si>
    <t>式</t>
    <phoneticPr fontId="2" type="noConversion"/>
  </si>
  <si>
    <t>合計</t>
    <phoneticPr fontId="2" type="noConversion"/>
  </si>
  <si>
    <t>營業稅5%</t>
    <phoneticPr fontId="2" type="noConversion"/>
  </si>
  <si>
    <t>1.本案須配合業主施工。</t>
    <phoneticPr fontId="2" type="noConversion"/>
  </si>
  <si>
    <t>2.承包商自備清掃工具及人員施工安全護具及公司背心。</t>
    <phoneticPr fontId="2" type="noConversion"/>
  </si>
  <si>
    <t>3.環境需打掃乾淨，業主檢查後才能離場。</t>
    <phoneticPr fontId="2" type="noConversion"/>
  </si>
  <si>
    <t>4.本工程為責任施工，標單或規範書所列項目若有遺漏，請自行衡量及報價，並立即向業主負責工程師提出反應；投標後不得有議。</t>
    <phoneticPr fontId="2" type="noConversion"/>
  </si>
  <si>
    <t>5.五金用料一律使用SUS材質，除非無相關料件且須經業主工程師同意始得使用，否則一經發現由廠商自行負責並一律重做。</t>
    <phoneticPr fontId="2" type="noConversion"/>
  </si>
  <si>
    <t>6.用料尺寸及數量僅供參考，因配置方式不同可能有不同長度及數量需求，承攬商須自行衡量需求及報價。</t>
    <phoneticPr fontId="2" type="noConversion"/>
  </si>
  <si>
    <t>set</t>
    <phoneticPr fontId="2" type="noConversion"/>
  </si>
  <si>
    <t>貳</t>
    <phoneticPr fontId="2" type="noConversion"/>
  </si>
  <si>
    <t>變頻器維修拆裝 &amp; 試機運轉工資</t>
    <phoneticPr fontId="2" type="noConversion"/>
  </si>
  <si>
    <t>施工區周邊環境整理</t>
    <phoneticPr fontId="2" type="noConversion"/>
  </si>
  <si>
    <t>壹</t>
    <phoneticPr fontId="2" type="noConversion"/>
  </si>
  <si>
    <t>工程名稱：空壓機變頻器維護</t>
    <phoneticPr fontId="2" type="noConversion"/>
  </si>
  <si>
    <t>ABB ACS880變頻器</t>
    <phoneticPr fontId="2" type="noConversion"/>
  </si>
  <si>
    <t>台</t>
    <phoneticPr fontId="2" type="noConversion"/>
  </si>
  <si>
    <t xml:space="preserve"> ZR160VSD空壓機變頻器維護</t>
    <phoneticPr fontId="2" type="noConversion"/>
  </si>
  <si>
    <t>Atlas</t>
    <phoneticPr fontId="2" type="noConversion"/>
  </si>
  <si>
    <t>115年08月26日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</si>
</sst>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#,##0;[Red]#,##0"/>
    <numFmt numFmtId="177" formatCode="[DBNum2][$-404]&quot;總計新台幣:&quot;General&quot;元整&quot;"/>
    <numFmt numFmtId="178" formatCode="0_);[Red]\(0\)"/>
    <numFmt numFmtId="179" formatCode="_-* #,##0_-;\-* #,##0_-;_-* &quot;-&quot;??_-;_-@_-"/>
    <numFmt numFmtId="180" formatCode="[DBNum2][$-404]&quot;總計新台幣: &quot;General&quot;元整&quot;"/>
    <numFmt numFmtId="181" formatCode="[DBNum2][$-404]General"/>
  </numFmts>
  <fonts count="12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0"/>
      <name val="Helv"/>
      <family val="2"/>
    </font>
    <font>
      <sz val="12"/>
      <color indexed="8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indexed="8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C6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</cellStyleXfs>
  <cellXfs count="44">
    <xf numFmtId="0" fontId="0" fillId="0" borderId="0" xfId="0"/>
    <xf numFmtId="0" fontId="6" fillId="2" borderId="0" xfId="1" applyFont="1" applyFill="1"/>
    <xf numFmtId="0" fontId="6" fillId="2" borderId="0" xfId="1" applyFont="1" applyFill="1" applyAlignment="1">
      <alignment vertical="center"/>
    </xf>
    <xf numFmtId="0" fontId="6" fillId="0" borderId="0" xfId="1" applyFont="1" applyFill="1"/>
    <xf numFmtId="0" fontId="6" fillId="0" borderId="0" xfId="1" applyFont="1" applyFill="1" applyAlignment="1">
      <alignment horizontal="center"/>
    </xf>
    <xf numFmtId="0" fontId="6" fillId="0" borderId="0" xfId="1" applyFont="1" applyFill="1" applyAlignment="1">
      <alignment horizontal="right"/>
    </xf>
    <xf numFmtId="0" fontId="6" fillId="0" borderId="0" xfId="1" applyFont="1" applyFill="1" applyAlignment="1">
      <alignment horizontal="center" wrapText="1"/>
    </xf>
    <xf numFmtId="0" fontId="6" fillId="0" borderId="0" xfId="0" applyFont="1" applyAlignment="1">
      <alignment vertical="center"/>
    </xf>
    <xf numFmtId="0" fontId="8" fillId="0" borderId="1" xfId="0" applyFont="1" applyBorder="1" applyAlignment="1">
      <alignment horizontal="right" vertical="center"/>
    </xf>
    <xf numFmtId="0" fontId="7" fillId="0" borderId="1" xfId="1" applyFont="1" applyFill="1" applyBorder="1" applyAlignment="1">
      <alignment horizontal="center" vertical="center" wrapText="1"/>
    </xf>
    <xf numFmtId="181" fontId="8" fillId="0" borderId="1" xfId="1" applyNumberFormat="1" applyFont="1" applyFill="1" applyBorder="1" applyAlignment="1">
      <alignment horizontal="center" vertical="center"/>
    </xf>
    <xf numFmtId="179" fontId="5" fillId="0" borderId="1" xfId="2" applyNumberFormat="1" applyFont="1" applyFill="1" applyBorder="1" applyAlignment="1">
      <alignment horizontal="right"/>
    </xf>
    <xf numFmtId="49" fontId="7" fillId="0" borderId="1" xfId="1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/>
    </xf>
    <xf numFmtId="176" fontId="5" fillId="0" borderId="1" xfId="1" applyNumberFormat="1" applyFont="1" applyFill="1" applyBorder="1" applyAlignment="1">
      <alignment horizontal="center" vertical="center" wrapText="1"/>
    </xf>
    <xf numFmtId="179" fontId="5" fillId="0" borderId="1" xfId="2" applyNumberFormat="1" applyFont="1" applyFill="1" applyBorder="1" applyAlignment="1">
      <alignment horizontal="right" vertical="center"/>
    </xf>
    <xf numFmtId="0" fontId="9" fillId="0" borderId="1" xfId="1" applyFont="1" applyFill="1" applyBorder="1" applyAlignment="1">
      <alignment horizontal="left" vertical="center"/>
    </xf>
    <xf numFmtId="179" fontId="7" fillId="2" borderId="1" xfId="2" applyNumberFormat="1" applyFont="1" applyFill="1" applyBorder="1" applyAlignment="1">
      <alignment vertical="center"/>
    </xf>
    <xf numFmtId="0" fontId="7" fillId="2" borderId="1" xfId="1" applyFont="1" applyFill="1" applyBorder="1" applyAlignment="1">
      <alignment horizontal="center" vertical="center"/>
    </xf>
    <xf numFmtId="179" fontId="7" fillId="2" borderId="1" xfId="2" applyNumberFormat="1" applyFont="1" applyFill="1" applyBorder="1" applyAlignment="1"/>
    <xf numFmtId="43" fontId="7" fillId="2" borderId="1" xfId="1" applyNumberFormat="1" applyFont="1" applyFill="1" applyBorder="1" applyAlignment="1"/>
    <xf numFmtId="179" fontId="10" fillId="2" borderId="1" xfId="2" applyNumberFormat="1" applyFont="1" applyFill="1" applyBorder="1" applyAlignment="1">
      <alignment horizontal="right" vertical="top"/>
    </xf>
    <xf numFmtId="177" fontId="11" fillId="2" borderId="1" xfId="1" applyNumberFormat="1" applyFont="1" applyFill="1" applyBorder="1" applyAlignment="1">
      <alignment horizontal="right" vertical="center"/>
    </xf>
    <xf numFmtId="0" fontId="7" fillId="0" borderId="1" xfId="1" applyNumberFormat="1" applyFont="1" applyFill="1" applyBorder="1" applyAlignment="1">
      <alignment horizontal="center" vertical="center"/>
    </xf>
    <xf numFmtId="178" fontId="5" fillId="0" borderId="1" xfId="1" applyNumberFormat="1" applyFont="1" applyFill="1" applyBorder="1" applyAlignment="1">
      <alignment horizontal="center"/>
    </xf>
    <xf numFmtId="178" fontId="5" fillId="0" borderId="1" xfId="1" applyNumberFormat="1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 applyProtection="1">
      <alignment horizontal="center" vertical="center"/>
      <protection locked="0"/>
    </xf>
    <xf numFmtId="0" fontId="5" fillId="0" borderId="1" xfId="2" applyNumberFormat="1" applyFont="1" applyFill="1" applyBorder="1" applyAlignment="1">
      <alignment horizontal="center"/>
    </xf>
    <xf numFmtId="0" fontId="5" fillId="0" borderId="1" xfId="1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7" fillId="3" borderId="1" xfId="1" applyFont="1" applyFill="1" applyBorder="1" applyAlignment="1">
      <alignment horizontal="left" wrapText="1"/>
    </xf>
    <xf numFmtId="0" fontId="7" fillId="3" borderId="1" xfId="1" applyFont="1" applyFill="1" applyBorder="1" applyAlignment="1">
      <alignment horizontal="left" vertical="top" wrapText="1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7" fillId="2" borderId="1" xfId="1" applyFont="1" applyFill="1" applyBorder="1" applyAlignment="1">
      <alignment horizontal="right" vertical="center"/>
    </xf>
    <xf numFmtId="0" fontId="7" fillId="2" borderId="1" xfId="1" applyFont="1" applyFill="1" applyBorder="1" applyAlignment="1">
      <alignment horizontal="right"/>
    </xf>
    <xf numFmtId="0" fontId="7" fillId="3" borderId="1" xfId="1" applyFont="1" applyFill="1" applyBorder="1" applyAlignment="1">
      <alignment horizontal="left" vertical="top"/>
    </xf>
    <xf numFmtId="0" fontId="7" fillId="3" borderId="1" xfId="1" applyFont="1" applyFill="1" applyBorder="1" applyAlignment="1">
      <alignment horizontal="left"/>
    </xf>
    <xf numFmtId="0" fontId="8" fillId="2" borderId="1" xfId="1" applyFont="1" applyFill="1" applyBorder="1" applyAlignment="1">
      <alignment horizontal="right"/>
    </xf>
    <xf numFmtId="180" fontId="8" fillId="2" borderId="1" xfId="1" applyNumberFormat="1" applyFont="1" applyFill="1" applyBorder="1" applyAlignment="1">
      <alignment horizontal="right" vertical="center"/>
    </xf>
    <xf numFmtId="0" fontId="7" fillId="3" borderId="1" xfId="1" applyFont="1" applyFill="1" applyBorder="1" applyAlignment="1">
      <alignment horizontal="center" vertical="center" wrapText="1"/>
    </xf>
  </cellXfs>
  <cellStyles count="5">
    <cellStyle name="0,0_x000d__x000a_NA_x000d__x000a_" xfId="1" xr:uid="{00000000-0005-0000-0000-000000000000}"/>
    <cellStyle name="一般" xfId="0" builtinId="0"/>
    <cellStyle name="千分位" xfId="2" builtinId="3"/>
    <cellStyle name="千分位 2" xfId="3" xr:uid="{00000000-0005-0000-0000-000003000000}"/>
    <cellStyle name="樣式 1" xfId="4" xr:uid="{00000000-0005-0000-0000-000004000000}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11</xdr:row>
      <xdr:rowOff>0</xdr:rowOff>
    </xdr:from>
    <xdr:to>
      <xdr:col>2</xdr:col>
      <xdr:colOff>200025</xdr:colOff>
      <xdr:row>13</xdr:row>
      <xdr:rowOff>44450</xdr:rowOff>
    </xdr:to>
    <xdr:sp macro="" textlink="">
      <xdr:nvSpPr>
        <xdr:cNvPr id="188886" name="Text Box 1293">
          <a:extLst>
            <a:ext uri="{FF2B5EF4-FFF2-40B4-BE49-F238E27FC236}">
              <a16:creationId xmlns:a16="http://schemas.microsoft.com/office/drawing/2014/main" id="{00000000-0008-0000-0000-0000D6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200025</xdr:colOff>
      <xdr:row>13</xdr:row>
      <xdr:rowOff>44450</xdr:rowOff>
    </xdr:to>
    <xdr:sp macro="" textlink="">
      <xdr:nvSpPr>
        <xdr:cNvPr id="188887" name="Text Box 1294">
          <a:extLst>
            <a:ext uri="{FF2B5EF4-FFF2-40B4-BE49-F238E27FC236}">
              <a16:creationId xmlns:a16="http://schemas.microsoft.com/office/drawing/2014/main" id="{00000000-0008-0000-0000-0000D7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200025</xdr:colOff>
      <xdr:row>13</xdr:row>
      <xdr:rowOff>44450</xdr:rowOff>
    </xdr:to>
    <xdr:sp macro="" textlink="">
      <xdr:nvSpPr>
        <xdr:cNvPr id="188888" name="Text Box 1295">
          <a:extLst>
            <a:ext uri="{FF2B5EF4-FFF2-40B4-BE49-F238E27FC236}">
              <a16:creationId xmlns:a16="http://schemas.microsoft.com/office/drawing/2014/main" id="{00000000-0008-0000-0000-0000D8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200025</xdr:colOff>
      <xdr:row>13</xdr:row>
      <xdr:rowOff>44450</xdr:rowOff>
    </xdr:to>
    <xdr:sp macro="" textlink="">
      <xdr:nvSpPr>
        <xdr:cNvPr id="188889" name="Text Box 1296">
          <a:extLst>
            <a:ext uri="{FF2B5EF4-FFF2-40B4-BE49-F238E27FC236}">
              <a16:creationId xmlns:a16="http://schemas.microsoft.com/office/drawing/2014/main" id="{00000000-0008-0000-0000-0000D9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200025</xdr:colOff>
      <xdr:row>13</xdr:row>
      <xdr:rowOff>44450</xdr:rowOff>
    </xdr:to>
    <xdr:sp macro="" textlink="">
      <xdr:nvSpPr>
        <xdr:cNvPr id="188890" name="Text Box 1297">
          <a:extLst>
            <a:ext uri="{FF2B5EF4-FFF2-40B4-BE49-F238E27FC236}">
              <a16:creationId xmlns:a16="http://schemas.microsoft.com/office/drawing/2014/main" id="{00000000-0008-0000-0000-0000DA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200025</xdr:colOff>
      <xdr:row>13</xdr:row>
      <xdr:rowOff>44450</xdr:rowOff>
    </xdr:to>
    <xdr:sp macro="" textlink="">
      <xdr:nvSpPr>
        <xdr:cNvPr id="188891" name="Text Box 1298">
          <a:extLst>
            <a:ext uri="{FF2B5EF4-FFF2-40B4-BE49-F238E27FC236}">
              <a16:creationId xmlns:a16="http://schemas.microsoft.com/office/drawing/2014/main" id="{00000000-0008-0000-0000-0000DB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200025</xdr:colOff>
      <xdr:row>13</xdr:row>
      <xdr:rowOff>44450</xdr:rowOff>
    </xdr:to>
    <xdr:sp macro="" textlink="">
      <xdr:nvSpPr>
        <xdr:cNvPr id="188892" name="Text Box 1299">
          <a:extLst>
            <a:ext uri="{FF2B5EF4-FFF2-40B4-BE49-F238E27FC236}">
              <a16:creationId xmlns:a16="http://schemas.microsoft.com/office/drawing/2014/main" id="{00000000-0008-0000-0000-0000DC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200025</xdr:colOff>
      <xdr:row>13</xdr:row>
      <xdr:rowOff>44450</xdr:rowOff>
    </xdr:to>
    <xdr:sp macro="" textlink="">
      <xdr:nvSpPr>
        <xdr:cNvPr id="188893" name="Text Box 1300">
          <a:extLst>
            <a:ext uri="{FF2B5EF4-FFF2-40B4-BE49-F238E27FC236}">
              <a16:creationId xmlns:a16="http://schemas.microsoft.com/office/drawing/2014/main" id="{00000000-0008-0000-0000-0000DD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200025</xdr:colOff>
      <xdr:row>13</xdr:row>
      <xdr:rowOff>44450</xdr:rowOff>
    </xdr:to>
    <xdr:sp macro="" textlink="">
      <xdr:nvSpPr>
        <xdr:cNvPr id="188894" name="Text Box 1301">
          <a:extLst>
            <a:ext uri="{FF2B5EF4-FFF2-40B4-BE49-F238E27FC236}">
              <a16:creationId xmlns:a16="http://schemas.microsoft.com/office/drawing/2014/main" id="{00000000-0008-0000-0000-0000DE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200025</xdr:colOff>
      <xdr:row>13</xdr:row>
      <xdr:rowOff>44450</xdr:rowOff>
    </xdr:to>
    <xdr:sp macro="" textlink="">
      <xdr:nvSpPr>
        <xdr:cNvPr id="188895" name="Text Box 1302">
          <a:extLst>
            <a:ext uri="{FF2B5EF4-FFF2-40B4-BE49-F238E27FC236}">
              <a16:creationId xmlns:a16="http://schemas.microsoft.com/office/drawing/2014/main" id="{00000000-0008-0000-0000-0000DF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200025</xdr:colOff>
      <xdr:row>13</xdr:row>
      <xdr:rowOff>44450</xdr:rowOff>
    </xdr:to>
    <xdr:sp macro="" textlink="">
      <xdr:nvSpPr>
        <xdr:cNvPr id="188896" name="Text Box 1303">
          <a:extLst>
            <a:ext uri="{FF2B5EF4-FFF2-40B4-BE49-F238E27FC236}">
              <a16:creationId xmlns:a16="http://schemas.microsoft.com/office/drawing/2014/main" id="{00000000-0008-0000-0000-0000E0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200025</xdr:colOff>
      <xdr:row>13</xdr:row>
      <xdr:rowOff>44450</xdr:rowOff>
    </xdr:to>
    <xdr:sp macro="" textlink="">
      <xdr:nvSpPr>
        <xdr:cNvPr id="188897" name="Text Box 1304">
          <a:extLst>
            <a:ext uri="{FF2B5EF4-FFF2-40B4-BE49-F238E27FC236}">
              <a16:creationId xmlns:a16="http://schemas.microsoft.com/office/drawing/2014/main" id="{00000000-0008-0000-0000-0000E1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G31"/>
  <sheetViews>
    <sheetView showZeros="0" tabSelected="1" view="pageLayout" zoomScaleNormal="100" zoomScaleSheetLayoutView="100" workbookViewId="0">
      <selection activeCell="B6" sqref="B6"/>
    </sheetView>
  </sheetViews>
  <sheetFormatPr defaultColWidth="9" defaultRowHeight="15.65" x14ac:dyDescent="0.25"/>
  <cols>
    <col min="1" max="1" width="6" style="4" bestFit="1" customWidth="1"/>
    <col min="2" max="2" width="49.25" style="3" bestFit="1" customWidth="1"/>
    <col min="3" max="3" width="7.75" style="5" bestFit="1" customWidth="1"/>
    <col min="4" max="4" width="8.875" style="5" bestFit="1" customWidth="1"/>
    <col min="5" max="5" width="5.875" style="5" bestFit="1" customWidth="1"/>
    <col min="6" max="6" width="13.875" style="5" customWidth="1"/>
    <col min="7" max="7" width="24.375" style="6" customWidth="1"/>
    <col min="8" max="8" width="6.75" style="3" customWidth="1"/>
    <col min="9" max="16384" width="9" style="3"/>
  </cols>
  <sheetData>
    <row r="1" spans="1:7" s="7" customFormat="1" ht="17" x14ac:dyDescent="0.3">
      <c r="A1" s="33" t="s">
        <v>24</v>
      </c>
      <c r="B1" s="34"/>
      <c r="C1" s="34"/>
      <c r="D1" s="34"/>
      <c r="E1" s="34"/>
      <c r="F1" s="35"/>
      <c r="G1" s="8" t="s">
        <v>29</v>
      </c>
    </row>
    <row r="2" spans="1:7" s="7" customFormat="1" ht="17" x14ac:dyDescent="0.3">
      <c r="A2" s="36" t="s">
        <v>1</v>
      </c>
      <c r="B2" s="36"/>
      <c r="C2" s="36"/>
      <c r="D2" s="36"/>
      <c r="E2" s="36"/>
      <c r="F2" s="36"/>
      <c r="G2" s="36"/>
    </row>
    <row r="3" spans="1:7" ht="45" customHeight="1" x14ac:dyDescent="0.25">
      <c r="A3" s="9" t="s">
        <v>5</v>
      </c>
      <c r="B3" s="9" t="s">
        <v>6</v>
      </c>
      <c r="C3" s="9" t="s">
        <v>3</v>
      </c>
      <c r="D3" s="9" t="s">
        <v>7</v>
      </c>
      <c r="E3" s="9" t="s">
        <v>8</v>
      </c>
      <c r="F3" s="9" t="s">
        <v>9</v>
      </c>
      <c r="G3" s="9" t="s">
        <v>0</v>
      </c>
    </row>
    <row r="4" spans="1:7" ht="17" x14ac:dyDescent="0.3">
      <c r="A4" s="10" t="s">
        <v>23</v>
      </c>
      <c r="B4" s="30" t="s">
        <v>27</v>
      </c>
      <c r="C4" s="24"/>
      <c r="D4" s="11"/>
      <c r="E4" s="27"/>
      <c r="F4" s="11">
        <f t="shared" ref="F4:F7" si="0">C4*D4</f>
        <v>0</v>
      </c>
      <c r="G4" s="14" t="s">
        <v>28</v>
      </c>
    </row>
    <row r="5" spans="1:7" ht="17" x14ac:dyDescent="0.3">
      <c r="A5" s="23">
        <v>1</v>
      </c>
      <c r="B5" s="29" t="s">
        <v>25</v>
      </c>
      <c r="C5" s="25">
        <v>1</v>
      </c>
      <c r="D5" s="15"/>
      <c r="E5" s="28" t="s">
        <v>26</v>
      </c>
      <c r="F5" s="11">
        <f t="shared" si="0"/>
        <v>0</v>
      </c>
      <c r="G5" s="12"/>
    </row>
    <row r="6" spans="1:7" ht="17" x14ac:dyDescent="0.3">
      <c r="A6" s="23">
        <v>2</v>
      </c>
      <c r="B6" s="13" t="s">
        <v>21</v>
      </c>
      <c r="C6" s="25">
        <v>1</v>
      </c>
      <c r="D6" s="15"/>
      <c r="E6" s="28" t="s">
        <v>19</v>
      </c>
      <c r="F6" s="11">
        <f t="shared" si="0"/>
        <v>0</v>
      </c>
      <c r="G6" s="12"/>
    </row>
    <row r="7" spans="1:7" ht="17" x14ac:dyDescent="0.3">
      <c r="A7" s="10" t="s">
        <v>20</v>
      </c>
      <c r="B7" s="16" t="s">
        <v>22</v>
      </c>
      <c r="C7" s="25">
        <v>1</v>
      </c>
      <c r="D7" s="15"/>
      <c r="E7" s="26" t="s">
        <v>10</v>
      </c>
      <c r="F7" s="11">
        <f t="shared" si="0"/>
        <v>0</v>
      </c>
      <c r="G7" s="14"/>
    </row>
    <row r="8" spans="1:7" ht="17" x14ac:dyDescent="0.25">
      <c r="A8" s="37" t="s">
        <v>11</v>
      </c>
      <c r="B8" s="37"/>
      <c r="C8" s="37"/>
      <c r="D8" s="37"/>
      <c r="E8" s="37"/>
      <c r="F8" s="17">
        <f>SUM(F4:F7)</f>
        <v>0</v>
      </c>
      <c r="G8" s="18"/>
    </row>
    <row r="9" spans="1:7" ht="17" x14ac:dyDescent="0.3">
      <c r="A9" s="38" t="s">
        <v>12</v>
      </c>
      <c r="B9" s="38"/>
      <c r="C9" s="38"/>
      <c r="D9" s="38"/>
      <c r="E9" s="38"/>
      <c r="F9" s="19">
        <f>F8*0.05</f>
        <v>0</v>
      </c>
      <c r="G9" s="20"/>
    </row>
    <row r="10" spans="1:7" ht="17" x14ac:dyDescent="0.3">
      <c r="A10" s="41" t="s">
        <v>2</v>
      </c>
      <c r="B10" s="41"/>
      <c r="C10" s="41"/>
      <c r="D10" s="41"/>
      <c r="E10" s="41"/>
      <c r="F10" s="19">
        <f>SUM(F8:F9)</f>
        <v>0</v>
      </c>
      <c r="G10" s="21"/>
    </row>
    <row r="11" spans="1:7" ht="17" x14ac:dyDescent="0.25">
      <c r="A11" s="42">
        <f>ROUND(F10,0)</f>
        <v>0</v>
      </c>
      <c r="B11" s="42"/>
      <c r="C11" s="42"/>
      <c r="D11" s="42"/>
      <c r="E11" s="42"/>
      <c r="F11" s="42"/>
      <c r="G11" s="22"/>
    </row>
    <row r="12" spans="1:7" ht="17" x14ac:dyDescent="0.25">
      <c r="A12" s="43" t="s">
        <v>4</v>
      </c>
      <c r="B12" s="39" t="s">
        <v>13</v>
      </c>
      <c r="C12" s="39"/>
      <c r="D12" s="39"/>
      <c r="E12" s="39"/>
      <c r="F12" s="39"/>
      <c r="G12" s="39"/>
    </row>
    <row r="13" spans="1:7" ht="17" x14ac:dyDescent="0.25">
      <c r="A13" s="43"/>
      <c r="B13" s="32" t="s">
        <v>14</v>
      </c>
      <c r="C13" s="32"/>
      <c r="D13" s="32"/>
      <c r="E13" s="32"/>
      <c r="F13" s="32"/>
      <c r="G13" s="32"/>
    </row>
    <row r="14" spans="1:7" ht="17" x14ac:dyDescent="0.3">
      <c r="A14" s="43"/>
      <c r="B14" s="40" t="s">
        <v>15</v>
      </c>
      <c r="C14" s="40"/>
      <c r="D14" s="40"/>
      <c r="E14" s="40"/>
      <c r="F14" s="40"/>
      <c r="G14" s="40"/>
    </row>
    <row r="15" spans="1:7" ht="17" x14ac:dyDescent="0.3">
      <c r="A15" s="43"/>
      <c r="B15" s="31" t="s">
        <v>16</v>
      </c>
      <c r="C15" s="31"/>
      <c r="D15" s="31"/>
      <c r="E15" s="31"/>
      <c r="F15" s="31"/>
      <c r="G15" s="31"/>
    </row>
    <row r="16" spans="1:7" ht="17" x14ac:dyDescent="0.3">
      <c r="A16" s="43"/>
      <c r="B16" s="31" t="s">
        <v>17</v>
      </c>
      <c r="C16" s="31"/>
      <c r="D16" s="31"/>
      <c r="E16" s="31"/>
      <c r="F16" s="31"/>
      <c r="G16" s="31"/>
    </row>
    <row r="17" spans="1:7" ht="17" x14ac:dyDescent="0.25">
      <c r="A17" s="43"/>
      <c r="B17" s="32" t="s">
        <v>18</v>
      </c>
      <c r="C17" s="32"/>
      <c r="D17" s="32"/>
      <c r="E17" s="32"/>
      <c r="F17" s="32"/>
      <c r="G17" s="32"/>
    </row>
    <row r="22" spans="1:7" s="2" customFormat="1" x14ac:dyDescent="0.25">
      <c r="A22" s="4"/>
      <c r="B22" s="3"/>
      <c r="C22" s="5"/>
      <c r="D22" s="5"/>
      <c r="E22" s="5"/>
      <c r="F22" s="5"/>
      <c r="G22" s="6"/>
    </row>
    <row r="23" spans="1:7" s="1" customFormat="1" x14ac:dyDescent="0.25">
      <c r="A23" s="4"/>
      <c r="B23" s="3"/>
      <c r="C23" s="5"/>
      <c r="D23" s="5"/>
      <c r="E23" s="5"/>
      <c r="F23" s="5"/>
      <c r="G23" s="6"/>
    </row>
    <row r="24" spans="1:7" s="1" customFormat="1" x14ac:dyDescent="0.25">
      <c r="A24" s="4"/>
      <c r="B24" s="3"/>
      <c r="C24" s="5"/>
      <c r="D24" s="5"/>
      <c r="E24" s="5"/>
      <c r="F24" s="5"/>
      <c r="G24" s="6"/>
    </row>
    <row r="25" spans="1:7" s="1" customFormat="1" ht="16.5" customHeight="1" x14ac:dyDescent="0.25">
      <c r="A25" s="4"/>
      <c r="B25" s="3"/>
      <c r="C25" s="5"/>
      <c r="D25" s="5"/>
      <c r="E25" s="5"/>
      <c r="F25" s="5"/>
      <c r="G25" s="6"/>
    </row>
    <row r="26" spans="1:7" ht="16.5" customHeight="1" x14ac:dyDescent="0.25"/>
    <row r="27" spans="1:7" ht="16.5" customHeight="1" x14ac:dyDescent="0.25"/>
    <row r="29" spans="1:7" ht="31.6" customHeight="1" x14ac:dyDescent="0.25"/>
    <row r="30" spans="1:7" ht="31.6" customHeight="1" x14ac:dyDescent="0.25"/>
    <row r="31" spans="1:7" ht="31.6" customHeight="1" x14ac:dyDescent="0.25"/>
  </sheetData>
  <mergeCells count="13">
    <mergeCell ref="B16:G16"/>
    <mergeCell ref="B17:G17"/>
    <mergeCell ref="A1:F1"/>
    <mergeCell ref="A2:G2"/>
    <mergeCell ref="A8:E8"/>
    <mergeCell ref="A9:E9"/>
    <mergeCell ref="B15:G15"/>
    <mergeCell ref="B12:G12"/>
    <mergeCell ref="B13:G13"/>
    <mergeCell ref="B14:G14"/>
    <mergeCell ref="A10:E10"/>
    <mergeCell ref="A11:F11"/>
    <mergeCell ref="A12:A17"/>
  </mergeCells>
  <phoneticPr fontId="2" type="noConversion"/>
  <conditionalFormatting sqref="G4">
    <cfRule type="cellIs" dxfId="1" priority="1" stopIfTrue="1" operator="equal">
      <formula>0</formula>
    </cfRule>
  </conditionalFormatting>
  <conditionalFormatting sqref="G7">
    <cfRule type="cellIs" dxfId="0" priority="614" stopIfTrue="1" operator="equal">
      <formula>0</formula>
    </cfRule>
  </conditionalFormatting>
  <printOptions horizontalCentered="1"/>
  <pageMargins left="0.26" right="0" top="1.19" bottom="1.06" header="0.16" footer="0.43"/>
  <pageSetup paperSize="9" scale="86" orientation="portrait" horizontalDpi="400" verticalDpi="400" r:id="rId1"/>
  <headerFooter>
    <oddHeader xml:space="preserve">&amp;L&amp;G&amp;C&amp;24電子與光電系統研究所
標單
</oddHeader>
    <oddFooter>&amp;L經辦人：陳建強
TEL：03-5913970&amp;C&amp;"Times New Roman,標準"&amp;P/&amp;N&amp;R列印日期：&amp;D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標單</vt:lpstr>
      <vt:lpstr>標單!Print_Area</vt:lpstr>
      <vt:lpstr>標單!Print_Titles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MONDY</dc:creator>
  <cp:lastModifiedBy>陳淑慧</cp:lastModifiedBy>
  <cp:lastPrinted>2017-09-05T06:53:32Z</cp:lastPrinted>
  <dcterms:created xsi:type="dcterms:W3CDTF">2001-05-07T00:50:12Z</dcterms:created>
  <dcterms:modified xsi:type="dcterms:W3CDTF">2026-09-09T06:19:34Z</dcterms:modified>
</cp:coreProperties>
</file>